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27" firstSheet="1" activeTab="17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0">'财政收支'!$A$1:$D$31</definedName>
    <definedName name="_xlnm.Print_Area" localSheetId="14">'分县2'!$A$1:$S$15</definedName>
    <definedName name="_xlnm.Print_Area" localSheetId="12">'价格'!$A$1:$D$25</definedName>
    <definedName name="_xlnm.Print_Area" localSheetId="11">'金融'!$A$1:$E$27</definedName>
    <definedName name="_xlnm.Print_Area" localSheetId="17">'九地市2'!$A$1:$Q$15</definedName>
    <definedName name="_xlnm.Print_Area" localSheetId="18">'九地市3'!$A$1:$Q$15</definedName>
    <definedName name="_xlnm.Print_Area" localSheetId="8">'贸易'!$A$1:$D$24</definedName>
    <definedName name="_xlnm.Print_Area" localSheetId="7">'投资'!$A$1:$D$19</definedName>
  </definedNames>
  <calcPr fullCalcOnLoad="1"/>
</workbook>
</file>

<file path=xl/sharedStrings.xml><?xml version="1.0" encoding="utf-8"?>
<sst xmlns="http://schemas.openxmlformats.org/spreadsheetml/2006/main" count="572" uniqueCount="279">
  <si>
    <r>
      <t>目</t>
    </r>
    <r>
      <rPr>
        <b/>
        <sz val="12"/>
        <rFont val="Times New Roman"/>
        <family val="0"/>
      </rPr>
      <t xml:space="preserve">        </t>
    </r>
    <r>
      <rPr>
        <b/>
        <sz val="12"/>
        <rFont val="宋体"/>
        <family val="0"/>
      </rPr>
      <t>录</t>
    </r>
  </si>
  <si>
    <t>1-10月份全市经济运行简况</t>
  </si>
  <si>
    <t>统计图</t>
  </si>
  <si>
    <t>国民经济主要指标</t>
  </si>
  <si>
    <r>
      <t>GDP</t>
    </r>
    <r>
      <rPr>
        <sz val="10"/>
        <rFont val="宋体"/>
        <family val="0"/>
      </rPr>
      <t>核算主要相关指标</t>
    </r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</si>
  <si>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</si>
  <si>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</si>
  <si>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</si>
  <si>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</si>
  <si>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</si>
  <si>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</si>
  <si>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</si>
  <si>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</t>
  </si>
  <si>
    <t>各种价格变动幅度</t>
  </si>
  <si>
    <t>各县（市、区）主要经济指标对比表</t>
  </si>
  <si>
    <t>全省及九个设区市主要经济指标对比表</t>
  </si>
  <si>
    <t>全国人口普查条例</t>
  </si>
  <si>
    <t xml:space="preserve"> 国民经济主要指标</t>
  </si>
  <si>
    <t>指标名称</t>
  </si>
  <si>
    <r>
      <t>计量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宋体"/>
        <family val="0"/>
      </rPr>
      <t>单位</t>
    </r>
  </si>
  <si>
    <t>本月止
累计</t>
  </si>
  <si>
    <r>
      <t>比上年同期增长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</si>
  <si>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增幅在全省位次</t>
  </si>
  <si>
    <t>一、规模以上工业增加值</t>
  </si>
  <si>
    <t>亿元</t>
  </si>
  <si>
    <t>二、固定资产投资</t>
  </si>
  <si>
    <t>三、社会消费品零售总额</t>
  </si>
  <si>
    <t>四、进出口总额</t>
  </si>
  <si>
    <t xml:space="preserve">     ＃出口</t>
  </si>
  <si>
    <t>五、实际利用外商直接投资</t>
  </si>
  <si>
    <t>六、一般公共预算收入</t>
  </si>
  <si>
    <t xml:space="preserve">      ＃地方一般公共预算收入</t>
  </si>
  <si>
    <t xml:space="preserve">   一般公共预算支出</t>
  </si>
  <si>
    <t>七、期末金融机构本外币存款余额</t>
  </si>
  <si>
    <r>
      <t xml:space="preserve">      </t>
    </r>
    <r>
      <rPr>
        <sz val="12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</si>
  <si>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</si>
  <si>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>八、市辖区居民消费价格总指数</t>
    </r>
    <r>
      <rPr>
        <b/>
        <sz val="12"/>
        <color indexed="8"/>
        <rFont val="Times New Roman"/>
        <family val="0"/>
      </rPr>
      <t>(</t>
    </r>
    <r>
      <rPr>
        <b/>
        <sz val="12"/>
        <color indexed="8"/>
        <rFont val="宋体"/>
        <family val="0"/>
      </rPr>
      <t>以上年同期为</t>
    </r>
    <r>
      <rPr>
        <b/>
        <sz val="12"/>
        <color indexed="8"/>
        <rFont val="Times New Roman"/>
        <family val="0"/>
      </rPr>
      <t>100</t>
    </r>
    <r>
      <rPr>
        <b/>
        <sz val="12"/>
        <color indexed="8"/>
        <rFont val="宋体"/>
        <family val="0"/>
      </rPr>
      <t>）</t>
    </r>
  </si>
  <si>
    <t>%</t>
  </si>
  <si>
    <t>注：规模以上工业增加值、固定资产投资（不含农户）国家、省没有公布绝对值。</t>
  </si>
  <si>
    <t xml:space="preserve"> GDP核算主要相关指标</t>
  </si>
  <si>
    <t>计量单位</t>
  </si>
  <si>
    <t>本月止累计</t>
  </si>
  <si>
    <r>
      <t>比上年同期增长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（％）</t>
    </r>
    <r>
      <rPr>
        <sz val="12"/>
        <rFont val="Arial"/>
        <family val="2"/>
      </rPr>
      <t xml:space="preserve"> </t>
    </r>
  </si>
  <si>
    <t>二、公路客货周转量</t>
  </si>
  <si>
    <t>亿吨公里</t>
  </si>
  <si>
    <r>
      <t xml:space="preserve">         </t>
    </r>
    <r>
      <rPr>
        <sz val="12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</si>
  <si>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</si>
  <si>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2"/>
        <color indexed="8"/>
        <rFont val="宋体"/>
        <family val="0"/>
      </rPr>
      <t>公路货运周转量</t>
    </r>
  </si>
  <si>
    <t>三、商品房销售面积</t>
  </si>
  <si>
    <t>万平方米</t>
  </si>
  <si>
    <t xml:space="preserve">四、全社会用电量     </t>
  </si>
  <si>
    <t>亿千瓦时</t>
  </si>
  <si>
    <r>
      <t xml:space="preserve">         #</t>
    </r>
    <r>
      <rPr>
        <sz val="12"/>
        <rFont val="宋体"/>
        <family val="0"/>
      </rPr>
      <t>工业用电</t>
    </r>
  </si>
  <si>
    <t xml:space="preserve">     城乡居民生活用电</t>
  </si>
  <si>
    <t>指        标</t>
  </si>
  <si>
    <t xml:space="preserve">本月实绩  </t>
  </si>
  <si>
    <r>
      <t>比上年同期增长</t>
    </r>
    <r>
      <rPr>
        <sz val="12"/>
        <rFont val="Times New Roman"/>
        <family val="0"/>
      </rPr>
      <t xml:space="preserve">  (</t>
    </r>
    <r>
      <rPr>
        <sz val="12"/>
        <rFont val="宋体"/>
        <family val="0"/>
      </rPr>
      <t>％</t>
    </r>
    <r>
      <rPr>
        <sz val="12"/>
        <rFont val="Times New Roman"/>
        <family val="0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</si>
  <si>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</si>
  <si>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</si>
  <si>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</si>
  <si>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</si>
  <si>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</si>
  <si>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</si>
  <si>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</si>
  <si>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</si>
  <si>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</si>
  <si>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</si>
  <si>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</si>
  <si>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</si>
  <si>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</si>
  <si>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下降0.56个百分点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</si>
  <si>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</si>
  <si>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</si>
  <si>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</si>
  <si>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 xml:space="preserve">比上年同期增长 （％） </t>
  </si>
  <si>
    <t xml:space="preserve">  粗    钢</t>
  </si>
  <si>
    <t>万吨</t>
  </si>
  <si>
    <t xml:space="preserve">  钢    材</t>
  </si>
  <si>
    <t xml:space="preserve">  生    铁</t>
  </si>
  <si>
    <t xml:space="preserve">  发电量</t>
  </si>
  <si>
    <t>亿千瓦小时</t>
  </si>
  <si>
    <t xml:space="preserve">  化    肥</t>
  </si>
  <si>
    <t xml:space="preserve">  水    泥</t>
  </si>
  <si>
    <t xml:space="preserve">  载货汽车</t>
  </si>
  <si>
    <t>辆</t>
  </si>
  <si>
    <t xml:space="preserve">  人造板</t>
  </si>
  <si>
    <t>万立方米</t>
  </si>
  <si>
    <t xml:space="preserve">  布</t>
  </si>
  <si>
    <t>亿米</t>
  </si>
  <si>
    <t xml:space="preserve">  化学药品原药                  (化学原料药)</t>
  </si>
  <si>
    <t>吨</t>
  </si>
  <si>
    <t xml:space="preserve">  合成纤维</t>
  </si>
  <si>
    <t xml:space="preserve">  塑料制品</t>
  </si>
  <si>
    <t xml:space="preserve">  机制纸及纸板</t>
  </si>
  <si>
    <t xml:space="preserve">            指标           </t>
  </si>
  <si>
    <t>2021年1-9月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</si>
  <si>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</si>
  <si>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</si>
  <si>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</si>
  <si>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</si>
  <si>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</si>
  <si>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</si>
  <si>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</si>
  <si>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</si>
  <si>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</si>
  <si>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</si>
  <si>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</si>
  <si>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</si>
  <si>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</si>
  <si>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-</t>
  </si>
  <si>
    <t>＃亏损企业</t>
  </si>
  <si>
    <t>营业收入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</si>
  <si>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</si>
  <si>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</si>
  <si>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</si>
  <si>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</si>
  <si>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</si>
  <si>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</si>
  <si>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r>
      <t>比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上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     </t>
    </r>
    <r>
      <rPr>
        <sz val="12"/>
        <rFont val="宋体"/>
        <family val="0"/>
      </rPr>
      <t>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</si>
  <si>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一、固定资产投资（不含铁路）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</si>
  <si>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</si>
  <si>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</si>
  <si>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</si>
  <si>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</si>
  <si>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</si>
  <si>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</si>
  <si>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</si>
  <si>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</si>
  <si>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</si>
  <si>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</si>
  <si>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</si>
  <si>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</si>
  <si>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</si>
  <si>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</si>
  <si>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</si>
  <si>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</si>
  <si>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四、限上批零业主要商品零售额</t>
  </si>
  <si>
    <r>
      <t xml:space="preserve">   1</t>
    </r>
    <r>
      <rPr>
        <sz val="12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</si>
  <si>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</si>
  <si>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</si>
  <si>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</si>
  <si>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</si>
  <si>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</si>
  <si>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12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</si>
  <si>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</si>
  <si>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</si>
  <si>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</si>
  <si>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</si>
  <si>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</si>
  <si>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</si>
  <si>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</si>
  <si>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</si>
  <si>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三、合同外资</t>
  </si>
  <si>
    <t>万元</t>
  </si>
  <si>
    <t>四、实际使用外资</t>
  </si>
  <si>
    <t>单位：亿元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</si>
  <si>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</si>
  <si>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</si>
  <si>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</si>
  <si>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</si>
  <si>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</si>
  <si>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</si>
  <si>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</si>
  <si>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</si>
  <si>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</si>
  <si>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</si>
  <si>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</si>
  <si>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</si>
  <si>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</si>
  <si>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</si>
  <si>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</si>
  <si>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</si>
  <si>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</si>
  <si>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</si>
  <si>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</si>
  <si>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</si>
  <si>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</si>
  <si>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</si>
  <si>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</si>
  <si>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</si>
  <si>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</si>
  <si>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</si>
  <si>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</si>
  <si>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</si>
  <si>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</si>
  <si>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</si>
  <si>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</si>
  <si>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</si>
  <si>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</si>
  <si>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活期存款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</si>
  <si>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定期存款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</si>
  <si>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</si>
  <si>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0"/>
      </rPr>
      <t xml:space="preserve">         </t>
    </r>
  </si>
  <si>
    <t xml:space="preserve">       #企业定期存款</t>
  </si>
  <si>
    <t>金融机构本外币贷款余额</t>
  </si>
  <si>
    <t xml:space="preserve">     #人民币贷款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</si>
  <si>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</si>
  <si>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</si>
  <si>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</si>
  <si>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</si>
  <si>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r>
      <t xml:space="preserve">     2.企</t>
    </r>
    <r>
      <rPr>
        <sz val="10"/>
        <rFont val="宋体"/>
        <family val="0"/>
      </rPr>
      <t>(事)</t>
    </r>
    <r>
      <rPr>
        <sz val="10"/>
        <rFont val="宋体"/>
        <family val="0"/>
      </rPr>
      <t>业单位贷款</t>
    </r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</si>
  <si>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</si>
  <si>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</si>
  <si>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</si>
  <si>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</si>
  <si>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</si>
  <si>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</si>
  <si>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</si>
  <si>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</si>
  <si>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</si>
  <si>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</si>
  <si>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</si>
  <si>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</si>
  <si>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</si>
  <si>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</si>
  <si>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</si>
  <si>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</si>
  <si>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</si>
  <si>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</si>
  <si>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</si>
  <si>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</si>
  <si>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</si>
  <si>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</si>
  <si>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</si>
  <si>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</si>
  <si>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</si>
  <si>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</si>
  <si>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</si>
  <si>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</si>
  <si>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</si>
  <si>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</si>
  <si>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各县（市、区）主要经济指标对比表（一）</t>
  </si>
  <si>
    <t>产销率
（％）</t>
  </si>
  <si>
    <t>工业经济效益指数
（1-9月，％）</t>
  </si>
  <si>
    <t>全社会工业用电量
(亿千瓦时)</t>
  </si>
  <si>
    <t>增幅（%）</t>
  </si>
  <si>
    <t>位次</t>
  </si>
  <si>
    <t>绝对值</t>
  </si>
  <si>
    <t>增减
（百分点）</t>
  </si>
  <si>
    <t>全  市</t>
  </si>
  <si>
    <t>三元区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</si>
  <si>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</si>
  <si>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</si>
  <si>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</si>
  <si>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</si>
  <si>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</si>
  <si>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</si>
  <si>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</si>
  <si>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</si>
  <si>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</si>
  <si>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</si>
  <si>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</si>
  <si>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</si>
  <si>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限上批零住餐业              消费品零售额
(亿元)</t>
  </si>
  <si>
    <t>限上批发业销售额
(亿元)</t>
  </si>
  <si>
    <t>实际利用外资
(万元）</t>
  </si>
  <si>
    <t>各县（市、区）主要经济指标对比表（三）</t>
  </si>
  <si>
    <t>一般公共预算收入
（亿元）</t>
  </si>
  <si>
    <t>地方一般公共预算收入
(亿元）</t>
  </si>
  <si>
    <t>金融机构本外币存款余额
(亿元）</t>
  </si>
  <si>
    <t>金融机构本外币贷款余额
(亿元）</t>
  </si>
  <si>
    <t>全省及九个设区市主要经济指标对比表(一)</t>
  </si>
  <si>
    <t>全省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</si>
  <si>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</si>
  <si>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</si>
  <si>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</si>
  <si>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</si>
  <si>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</si>
  <si>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</si>
  <si>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</si>
  <si>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</si>
  <si>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</si>
  <si>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全省及九个设区市主要经济指标对比表(二)</t>
  </si>
  <si>
    <t>社会消费品零售总额
（亿元）</t>
  </si>
  <si>
    <t>出口总值
（亿元）</t>
  </si>
  <si>
    <t>实际利用外资                                         （亿元）</t>
  </si>
  <si>
    <t xml:space="preserve">市辖区居民消费价格总指数
（%）            </t>
  </si>
  <si>
    <t>增幅
（%）</t>
  </si>
  <si>
    <t>全省及九个设区市主要经济指标对比表(三)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</si>
</sst>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"/>
    <numFmt numFmtId="179" formatCode="0_);[Red]\(0\)"/>
    <numFmt numFmtId="180" formatCode="0.0_ "/>
    <numFmt numFmtId="181" formatCode="0.0_);[Red]\(0.0\)"/>
    <numFmt numFmtId="182" formatCode="_ * #,##0.0_ ;_ * \-#,##0.0_ ;_ * &quot;-&quot;??_ ;_ @_ "/>
    <numFmt numFmtId="183" formatCode="0.00_);[Red]\(0.00\)"/>
    <numFmt numFmtId="184" formatCode="0.000_ "/>
  </numFmts>
  <fonts count="71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18"/>
      <name val="方正小标宋简体"/>
      <family val="0"/>
    </font>
    <font>
      <sz val="12"/>
      <name val="黑体"/>
      <family val="3"/>
    </font>
    <font>
      <sz val="12"/>
      <name val="Arial Unicode MS"/>
      <family val="0"/>
    </font>
    <font>
      <sz val="14"/>
      <name val="仿宋_GB2312"/>
      <family val="3"/>
    </font>
    <font>
      <b/>
      <sz val="12"/>
      <name val="黑体"/>
      <family val="3"/>
    </font>
    <font>
      <b/>
      <sz val="12"/>
      <name val="Arial Unicode MS"/>
      <family val="0"/>
    </font>
    <font>
      <sz val="11"/>
      <name val="楷体_GB2312"/>
      <family val="3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华文仿宋"/>
      <family val="0"/>
    </font>
    <font>
      <sz val="10"/>
      <color indexed="10"/>
      <name val="Helv"/>
      <family val="2"/>
    </font>
    <font>
      <sz val="10"/>
      <name val="宋体"/>
      <family val="0"/>
    </font>
    <font>
      <sz val="18"/>
      <color indexed="10"/>
      <name val="方正小标宋简体"/>
      <family val="0"/>
    </font>
    <font>
      <sz val="10"/>
      <color indexed="10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18"/>
      <name val="黑体"/>
      <family val="3"/>
    </font>
    <font>
      <sz val="13"/>
      <name val="仿宋_GB2312"/>
      <family val="3"/>
    </font>
    <font>
      <sz val="10"/>
      <name val="黑体"/>
      <family val="3"/>
    </font>
    <font>
      <sz val="10"/>
      <color indexed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Arial Unicode MS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0"/>
    </font>
    <font>
      <sz val="11"/>
      <color indexed="8"/>
      <name val="Arial Unicode MS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0"/>
    </font>
    <font>
      <sz val="12"/>
      <name val="楷体_GB2312"/>
      <family val="3"/>
    </font>
    <font>
      <sz val="10"/>
      <name val="Arial"/>
      <family val="2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10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Times New Roman"/>
      <family val="0"/>
    </font>
    <font>
      <sz val="10"/>
      <color rgb="FFFF0000"/>
      <name val="Helv"/>
      <family val="2"/>
    </font>
    <font>
      <sz val="18"/>
      <color rgb="FFFF0000"/>
      <name val="方正小标宋简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1" applyNumberFormat="0" applyAlignment="0" applyProtection="0"/>
    <xf numFmtId="0" fontId="60" fillId="5" borderId="2" applyNumberFormat="0" applyAlignment="0" applyProtection="0"/>
    <xf numFmtId="0" fontId="5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0" fillId="0" borderId="0">
      <alignment/>
      <protection/>
    </xf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55" fillId="0" borderId="5" applyNumberFormat="0" applyFill="0" applyAlignment="0" applyProtection="0"/>
    <xf numFmtId="0" fontId="57" fillId="0" borderId="6" applyNumberFormat="0" applyFill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48" fillId="10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63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31" fillId="3" borderId="0" applyNumberFormat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3" borderId="8" applyNumberFormat="0" applyFont="0" applyAlignment="0" applyProtection="0"/>
    <xf numFmtId="0" fontId="48" fillId="11" borderId="0" applyNumberFormat="0" applyBorder="0" applyAlignment="0" applyProtection="0"/>
    <xf numFmtId="0" fontId="64" fillId="12" borderId="0" applyNumberFormat="0" applyBorder="0" applyAlignment="0" applyProtection="0"/>
    <xf numFmtId="0" fontId="31" fillId="9" borderId="0" applyNumberFormat="0" applyBorder="0" applyAlignment="0" applyProtection="0"/>
    <xf numFmtId="0" fontId="58" fillId="13" borderId="0" applyNumberFormat="0" applyBorder="0" applyAlignment="0" applyProtection="0"/>
    <xf numFmtId="0" fontId="65" fillId="4" borderId="9" applyNumberFormat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9" fontId="0" fillId="0" borderId="0" applyFont="0" applyFill="0" applyBorder="0" applyAlignment="0" applyProtection="0"/>
    <xf numFmtId="0" fontId="48" fillId="10" borderId="0" applyNumberFormat="0" applyBorder="0" applyAlignment="0" applyProtection="0"/>
    <xf numFmtId="44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31" fillId="3" borderId="0" applyNumberFormat="0" applyBorder="0" applyAlignment="0" applyProtection="0"/>
    <xf numFmtId="0" fontId="47" fillId="2" borderId="9" applyNumberFormat="0" applyAlignment="0" applyProtection="0"/>
    <xf numFmtId="0" fontId="31" fillId="12" borderId="0" applyNumberFormat="0" applyBorder="0" applyAlignment="0" applyProtection="0"/>
    <xf numFmtId="0" fontId="48" fillId="14" borderId="0" applyNumberFormat="0" applyBorder="0" applyAlignment="0" applyProtection="0"/>
    <xf numFmtId="0" fontId="31" fillId="7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49" applyFont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4" fillId="0" borderId="0" xfId="49" applyFont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Alignment="1">
      <alignment horizontal="right" vertical="center"/>
      <protection/>
    </xf>
    <xf numFmtId="0" fontId="0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43" fontId="0" fillId="0" borderId="0" xfId="39" applyFont="1" applyAlignment="1">
      <alignment horizontal="right" vertical="center"/>
    </xf>
    <xf numFmtId="0" fontId="6" fillId="0" borderId="10" xfId="49" applyFont="1" applyBorder="1" applyAlignment="1">
      <alignment horizontal="center" vertical="center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43" fontId="7" fillId="0" borderId="14" xfId="39" applyFont="1" applyBorder="1" applyAlignment="1">
      <alignment horizontal="center" vertical="center" wrapText="1"/>
    </xf>
    <xf numFmtId="0" fontId="7" fillId="0" borderId="14" xfId="49" applyFont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center" vertical="center"/>
      <protection/>
    </xf>
    <xf numFmtId="176" fontId="8" fillId="0" borderId="14" xfId="39" applyNumberFormat="1" applyFont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178" fontId="8" fillId="0" borderId="14" xfId="49" applyNumberFormat="1" applyFont="1" applyBorder="1" applyAlignment="1">
      <alignment vertical="center"/>
      <protection/>
    </xf>
    <xf numFmtId="179" fontId="8" fillId="0" borderId="14" xfId="49" applyNumberFormat="1" applyFont="1" applyBorder="1" applyAlignment="1">
      <alignment horizontal="center" vertical="center" wrapText="1"/>
      <protection/>
    </xf>
    <xf numFmtId="0" fontId="10" fillId="0" borderId="13" xfId="49" applyFont="1" applyBorder="1" applyAlignment="1">
      <alignment horizontal="center" vertical="center"/>
      <protection/>
    </xf>
    <xf numFmtId="176" fontId="11" fillId="0" borderId="14" xfId="39" applyNumberFormat="1" applyFont="1" applyBorder="1" applyAlignment="1">
      <alignment vertical="center"/>
    </xf>
    <xf numFmtId="179" fontId="11" fillId="0" borderId="14" xfId="49" applyNumberFormat="1" applyFont="1" applyBorder="1" applyAlignment="1">
      <alignment horizontal="center" vertical="center"/>
      <protection/>
    </xf>
    <xf numFmtId="178" fontId="11" fillId="0" borderId="14" xfId="49" applyNumberFormat="1" applyFont="1" applyBorder="1" applyAlignment="1">
      <alignment vertical="center"/>
      <protection/>
    </xf>
    <xf numFmtId="0" fontId="7" fillId="0" borderId="15" xfId="49" applyFont="1" applyBorder="1" applyAlignment="1">
      <alignment horizontal="center" vertical="center"/>
      <protection/>
    </xf>
    <xf numFmtId="176" fontId="8" fillId="0" borderId="16" xfId="39" applyNumberFormat="1" applyFont="1" applyBorder="1" applyAlignment="1">
      <alignment vertical="center"/>
    </xf>
    <xf numFmtId="179" fontId="8" fillId="0" borderId="16" xfId="49" applyNumberFormat="1" applyFont="1" applyBorder="1" applyAlignment="1">
      <alignment horizontal="center" vertical="center" wrapText="1"/>
      <protection/>
    </xf>
    <xf numFmtId="178" fontId="8" fillId="0" borderId="16" xfId="49" applyNumberFormat="1" applyFont="1" applyBorder="1" applyAlignment="1">
      <alignment vertical="center"/>
      <protection/>
    </xf>
    <xf numFmtId="0" fontId="12" fillId="0" borderId="0" xfId="49" applyFont="1" applyBorder="1" applyAlignment="1">
      <alignment horizontal="left" vertical="center"/>
      <protection/>
    </xf>
    <xf numFmtId="180" fontId="0" fillId="0" borderId="0" xfId="49" applyNumberFormat="1" applyFont="1" applyAlignment="1">
      <alignment horizontal="right" vertical="center"/>
      <protection/>
    </xf>
    <xf numFmtId="178" fontId="0" fillId="0" borderId="0" xfId="49" applyNumberFormat="1" applyFont="1" applyAlignment="1">
      <alignment horizontal="right" vertical="center"/>
      <protection/>
    </xf>
    <xf numFmtId="43" fontId="13" fillId="0" borderId="0" xfId="49" applyNumberFormat="1" applyFont="1" applyAlignment="1">
      <alignment horizontal="right" vertical="center"/>
      <protection/>
    </xf>
    <xf numFmtId="43" fontId="8" fillId="0" borderId="14" xfId="39" applyFont="1" applyBorder="1" applyAlignment="1">
      <alignment vertical="center"/>
    </xf>
    <xf numFmtId="43" fontId="11" fillId="0" borderId="14" xfId="39" applyFont="1" applyBorder="1" applyAlignment="1">
      <alignment vertical="center"/>
    </xf>
    <xf numFmtId="43" fontId="8" fillId="0" borderId="16" xfId="39" applyFont="1" applyBorder="1" applyAlignment="1">
      <alignment vertical="center"/>
    </xf>
    <xf numFmtId="0" fontId="7" fillId="0" borderId="14" xfId="49" applyFont="1" applyBorder="1" applyAlignment="1">
      <alignment vertical="center" wrapText="1"/>
      <protection/>
    </xf>
    <xf numFmtId="2" fontId="8" fillId="0" borderId="14" xfId="49" applyNumberFormat="1" applyFont="1" applyBorder="1" applyAlignment="1">
      <alignment horizontal="right" vertical="center"/>
      <protection/>
    </xf>
    <xf numFmtId="181" fontId="8" fillId="0" borderId="14" xfId="49" applyNumberFormat="1" applyFont="1" applyBorder="1" applyAlignment="1">
      <alignment horizontal="right" vertical="center" wrapText="1"/>
      <protection/>
    </xf>
    <xf numFmtId="2" fontId="11" fillId="0" borderId="14" xfId="49" applyNumberFormat="1" applyFont="1" applyBorder="1" applyAlignment="1">
      <alignment horizontal="right" vertical="center"/>
      <protection/>
    </xf>
    <xf numFmtId="180" fontId="11" fillId="0" borderId="14" xfId="49" applyNumberFormat="1" applyFont="1" applyBorder="1" applyAlignment="1">
      <alignment vertical="center"/>
      <protection/>
    </xf>
    <xf numFmtId="180" fontId="8" fillId="0" borderId="14" xfId="49" applyNumberFormat="1" applyFont="1" applyBorder="1" applyAlignment="1">
      <alignment horizontal="right" vertical="center" wrapText="1"/>
      <protection/>
    </xf>
    <xf numFmtId="2" fontId="8" fillId="0" borderId="16" xfId="49" applyNumberFormat="1" applyFont="1" applyBorder="1" applyAlignment="1">
      <alignment horizontal="right" vertical="center"/>
      <protection/>
    </xf>
    <xf numFmtId="181" fontId="8" fillId="0" borderId="16" xfId="49" applyNumberFormat="1" applyFont="1" applyBorder="1" applyAlignment="1">
      <alignment horizontal="right" vertical="center" wrapText="1"/>
      <protection/>
    </xf>
    <xf numFmtId="180" fontId="5" fillId="0" borderId="0" xfId="49" applyNumberFormat="1" applyFont="1" applyAlignment="1">
      <alignment horizontal="right" vertical="center"/>
      <protection/>
    </xf>
    <xf numFmtId="176" fontId="5" fillId="0" borderId="0" xfId="49" applyNumberFormat="1" applyFont="1" applyAlignment="1">
      <alignment horizontal="right" vertical="center"/>
      <protection/>
    </xf>
    <xf numFmtId="181" fontId="8" fillId="0" borderId="14" xfId="49" applyNumberFormat="1" applyFont="1" applyBorder="1" applyAlignment="1">
      <alignment vertical="center"/>
      <protection/>
    </xf>
    <xf numFmtId="179" fontId="8" fillId="0" borderId="14" xfId="49" applyNumberFormat="1" applyFont="1" applyBorder="1" applyAlignment="1">
      <alignment horizontal="center" vertical="center"/>
      <protection/>
    </xf>
    <xf numFmtId="181" fontId="8" fillId="0" borderId="14" xfId="49" applyNumberFormat="1" applyFont="1" applyBorder="1" applyAlignment="1">
      <alignment horizontal="right" vertical="center"/>
      <protection/>
    </xf>
    <xf numFmtId="179" fontId="11" fillId="0" borderId="14" xfId="49" applyNumberFormat="1" applyFont="1" applyBorder="1" applyAlignment="1">
      <alignment horizontal="center" vertical="center" wrapText="1"/>
      <protection/>
    </xf>
    <xf numFmtId="181" fontId="11" fillId="0" borderId="14" xfId="49" applyNumberFormat="1" applyFont="1" applyBorder="1" applyAlignment="1">
      <alignment vertical="center"/>
      <protection/>
    </xf>
    <xf numFmtId="179" fontId="8" fillId="0" borderId="16" xfId="49" applyNumberFormat="1" applyFont="1" applyBorder="1" applyAlignment="1">
      <alignment horizontal="center" vertical="center"/>
      <protection/>
    </xf>
    <xf numFmtId="181" fontId="8" fillId="0" borderId="16" xfId="49" applyNumberFormat="1" applyFont="1" applyBorder="1" applyAlignment="1">
      <alignment vertical="center"/>
      <protection/>
    </xf>
    <xf numFmtId="0" fontId="7" fillId="0" borderId="17" xfId="49" applyFont="1" applyBorder="1" applyAlignment="1">
      <alignment horizontal="center" vertical="center" wrapText="1"/>
      <protection/>
    </xf>
    <xf numFmtId="0" fontId="7" fillId="0" borderId="18" xfId="49" applyFont="1" applyBorder="1" applyAlignment="1">
      <alignment horizontal="center" vertical="center" wrapText="1"/>
      <protection/>
    </xf>
    <xf numFmtId="177" fontId="9" fillId="0" borderId="19" xfId="0" applyNumberFormat="1" applyFont="1" applyFill="1" applyBorder="1" applyAlignment="1">
      <alignment horizontal="center" vertical="center"/>
    </xf>
    <xf numFmtId="179" fontId="8" fillId="0" borderId="18" xfId="49" applyNumberFormat="1" applyFont="1" applyBorder="1" applyAlignment="1">
      <alignment horizontal="center" vertical="center"/>
      <protection/>
    </xf>
    <xf numFmtId="179" fontId="11" fillId="0" borderId="18" xfId="49" applyNumberFormat="1" applyFont="1" applyBorder="1" applyAlignment="1">
      <alignment horizontal="center" vertical="center"/>
      <protection/>
    </xf>
    <xf numFmtId="179" fontId="8" fillId="0" borderId="20" xfId="49" applyNumberFormat="1" applyFont="1" applyBorder="1" applyAlignment="1">
      <alignment horizontal="center" vertical="center"/>
      <protection/>
    </xf>
    <xf numFmtId="0" fontId="2" fillId="0" borderId="21" xfId="49" applyFont="1" applyBorder="1" applyAlignment="1">
      <alignment horizontal="center" vertical="center" wrapText="1"/>
      <protection/>
    </xf>
    <xf numFmtId="0" fontId="2" fillId="0" borderId="22" xfId="49" applyFont="1" applyBorder="1" applyAlignment="1">
      <alignment horizontal="center" vertical="center" wrapText="1"/>
      <protection/>
    </xf>
    <xf numFmtId="176" fontId="14" fillId="0" borderId="14" xfId="39" applyNumberFormat="1" applyFont="1" applyBorder="1" applyAlignment="1">
      <alignment horizontal="right" vertical="center" wrapText="1"/>
    </xf>
    <xf numFmtId="180" fontId="14" fillId="0" borderId="14" xfId="39" applyNumberFormat="1" applyFont="1" applyBorder="1" applyAlignment="1">
      <alignment horizontal="right" vertical="center"/>
    </xf>
    <xf numFmtId="0" fontId="14" fillId="0" borderId="14" xfId="49" applyFont="1" applyBorder="1" applyAlignment="1">
      <alignment horizontal="center" vertical="center" wrapText="1"/>
      <protection/>
    </xf>
    <xf numFmtId="176" fontId="15" fillId="0" borderId="14" xfId="39" applyNumberFormat="1" applyFont="1" applyBorder="1" applyAlignment="1">
      <alignment horizontal="right" vertical="center" wrapText="1"/>
    </xf>
    <xf numFmtId="0" fontId="15" fillId="0" borderId="14" xfId="49" applyFont="1" applyBorder="1" applyAlignment="1">
      <alignment horizontal="center" vertical="center" wrapText="1"/>
      <protection/>
    </xf>
    <xf numFmtId="176" fontId="14" fillId="0" borderId="16" xfId="39" applyNumberFormat="1" applyFont="1" applyBorder="1" applyAlignment="1">
      <alignment horizontal="right" vertical="center" wrapText="1"/>
    </xf>
    <xf numFmtId="0" fontId="14" fillId="0" borderId="16" xfId="49" applyFont="1" applyBorder="1" applyAlignment="1">
      <alignment horizontal="center" vertical="center" wrapText="1"/>
      <protection/>
    </xf>
    <xf numFmtId="180" fontId="14" fillId="0" borderId="16" xfId="39" applyNumberFormat="1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  <protection/>
    </xf>
    <xf numFmtId="182" fontId="16" fillId="0" borderId="0" xfId="49" applyNumberFormat="1" applyFont="1" applyAlignment="1">
      <alignment horizontal="right" vertical="center"/>
      <protection/>
    </xf>
    <xf numFmtId="176" fontId="14" fillId="0" borderId="14" xfId="49" applyNumberFormat="1" applyFont="1" applyBorder="1" applyAlignment="1">
      <alignment horizontal="center" vertical="center"/>
      <protection/>
    </xf>
    <xf numFmtId="178" fontId="14" fillId="0" borderId="14" xfId="49" applyNumberFormat="1" applyFont="1" applyBorder="1" applyAlignment="1">
      <alignment horizontal="center" vertical="center"/>
      <protection/>
    </xf>
    <xf numFmtId="176" fontId="15" fillId="0" borderId="14" xfId="49" applyNumberFormat="1" applyFont="1" applyBorder="1" applyAlignment="1">
      <alignment horizontal="center" vertical="center"/>
      <protection/>
    </xf>
    <xf numFmtId="178" fontId="15" fillId="0" borderId="14" xfId="49" applyNumberFormat="1" applyFont="1" applyBorder="1" applyAlignment="1">
      <alignment horizontal="center" vertical="center"/>
      <protection/>
    </xf>
    <xf numFmtId="176" fontId="14" fillId="0" borderId="16" xfId="49" applyNumberFormat="1" applyFont="1" applyBorder="1" applyAlignment="1">
      <alignment horizontal="center" vertical="center"/>
      <protection/>
    </xf>
    <xf numFmtId="178" fontId="14" fillId="0" borderId="16" xfId="49" applyNumberFormat="1" applyFont="1" applyBorder="1" applyAlignment="1">
      <alignment horizontal="center" vertical="center"/>
      <protection/>
    </xf>
    <xf numFmtId="178" fontId="5" fillId="0" borderId="0" xfId="49" applyNumberFormat="1" applyFont="1" applyAlignment="1">
      <alignment horizontal="center" vertical="center"/>
      <protection/>
    </xf>
    <xf numFmtId="0" fontId="7" fillId="0" borderId="23" xfId="49" applyFont="1" applyBorder="1" applyAlignment="1">
      <alignment horizontal="center" vertical="center" wrapText="1"/>
      <protection/>
    </xf>
    <xf numFmtId="176" fontId="14" fillId="0" borderId="14" xfId="49" applyNumberFormat="1" applyFont="1" applyBorder="1" applyAlignment="1">
      <alignment horizontal="right" vertical="center"/>
      <protection/>
    </xf>
    <xf numFmtId="178" fontId="14" fillId="0" borderId="14" xfId="49" applyNumberFormat="1" applyFont="1" applyBorder="1" applyAlignment="1">
      <alignment horizontal="right" vertical="center"/>
      <protection/>
    </xf>
    <xf numFmtId="0" fontId="14" fillId="0" borderId="14" xfId="49" applyFont="1" applyBorder="1" applyAlignment="1">
      <alignment horizontal="center" vertical="center"/>
      <protection/>
    </xf>
    <xf numFmtId="0" fontId="14" fillId="0" borderId="18" xfId="49" applyFont="1" applyBorder="1" applyAlignment="1" applyProtection="1">
      <alignment horizontal="center" vertical="center"/>
      <protection locked="0"/>
    </xf>
    <xf numFmtId="176" fontId="15" fillId="0" borderId="14" xfId="49" applyNumberFormat="1" applyFont="1" applyBorder="1" applyAlignment="1">
      <alignment horizontal="right" vertical="center"/>
      <protection/>
    </xf>
    <xf numFmtId="0" fontId="15" fillId="0" borderId="18" xfId="49" applyFont="1" applyBorder="1" applyAlignment="1" applyProtection="1">
      <alignment horizontal="center" vertical="center"/>
      <protection locked="0"/>
    </xf>
    <xf numFmtId="178" fontId="15" fillId="0" borderId="14" xfId="49" applyNumberFormat="1" applyFont="1" applyBorder="1" applyAlignment="1">
      <alignment horizontal="right" vertical="center"/>
      <protection/>
    </xf>
    <xf numFmtId="0" fontId="14" fillId="0" borderId="16" xfId="49" applyFont="1" applyBorder="1" applyAlignment="1">
      <alignment horizontal="center" vertical="center"/>
      <protection/>
    </xf>
    <xf numFmtId="176" fontId="14" fillId="0" borderId="16" xfId="49" applyNumberFormat="1" applyFont="1" applyBorder="1" applyAlignment="1">
      <alignment horizontal="right" vertical="center"/>
      <protection/>
    </xf>
    <xf numFmtId="0" fontId="14" fillId="0" borderId="20" xfId="49" applyFont="1" applyBorder="1" applyAlignment="1" applyProtection="1">
      <alignment horizontal="center" vertical="center"/>
      <protection locked="0"/>
    </xf>
    <xf numFmtId="178" fontId="14" fillId="0" borderId="16" xfId="49" applyNumberFormat="1" applyFont="1" applyBorder="1" applyAlignment="1">
      <alignment horizontal="right" vertical="center"/>
      <protection/>
    </xf>
    <xf numFmtId="0" fontId="7" fillId="0" borderId="11" xfId="49" applyFont="1" applyBorder="1" applyAlignment="1">
      <alignment horizontal="center" vertical="center" wrapText="1"/>
      <protection/>
    </xf>
    <xf numFmtId="181" fontId="14" fillId="0" borderId="14" xfId="49" applyNumberFormat="1" applyFont="1" applyBorder="1" applyAlignment="1">
      <alignment horizontal="right" vertical="center" wrapText="1"/>
      <protection/>
    </xf>
    <xf numFmtId="177" fontId="14" fillId="0" borderId="14" xfId="49" applyNumberFormat="1" applyFont="1" applyBorder="1" applyAlignment="1">
      <alignment horizontal="center" vertical="center"/>
      <protection/>
    </xf>
    <xf numFmtId="180" fontId="14" fillId="0" borderId="14" xfId="49" applyNumberFormat="1" applyFont="1" applyBorder="1" applyAlignment="1">
      <alignment horizontal="right" vertical="center"/>
      <protection/>
    </xf>
    <xf numFmtId="180" fontId="15" fillId="0" borderId="14" xfId="49" applyNumberFormat="1" applyFont="1" applyBorder="1" applyAlignment="1">
      <alignment horizontal="right" vertical="center"/>
      <protection/>
    </xf>
    <xf numFmtId="177" fontId="15" fillId="0" borderId="14" xfId="49" applyNumberFormat="1" applyFont="1" applyBorder="1" applyAlignment="1">
      <alignment horizontal="center" vertical="center"/>
      <protection/>
    </xf>
    <xf numFmtId="180" fontId="14" fillId="0" borderId="16" xfId="49" applyNumberFormat="1" applyFont="1" applyBorder="1" applyAlignment="1">
      <alignment horizontal="right" vertical="center"/>
      <protection/>
    </xf>
    <xf numFmtId="177" fontId="14" fillId="0" borderId="16" xfId="49" applyNumberFormat="1" applyFont="1" applyBorder="1" applyAlignment="1">
      <alignment horizontal="center" vertical="center"/>
      <protection/>
    </xf>
    <xf numFmtId="180" fontId="0" fillId="0" borderId="0" xfId="49" applyNumberFormat="1" applyFont="1" applyAlignment="1">
      <alignment vertical="center"/>
      <protection/>
    </xf>
    <xf numFmtId="177" fontId="14" fillId="0" borderId="18" xfId="49" applyNumberFormat="1" applyFont="1" applyBorder="1" applyAlignment="1">
      <alignment horizontal="center" vertical="center"/>
      <protection/>
    </xf>
    <xf numFmtId="177" fontId="15" fillId="0" borderId="18" xfId="49" applyNumberFormat="1" applyFont="1" applyBorder="1" applyAlignment="1">
      <alignment horizontal="center" vertical="center"/>
      <protection/>
    </xf>
    <xf numFmtId="177" fontId="14" fillId="0" borderId="20" xfId="49" applyNumberFormat="1" applyFont="1" applyBorder="1" applyAlignment="1">
      <alignment horizontal="center" vertical="center"/>
      <protection/>
    </xf>
    <xf numFmtId="0" fontId="2" fillId="0" borderId="0" xfId="49" applyFont="1" applyFill="1" applyAlignment="1">
      <alignment horizontal="center" vertical="center" wrapText="1"/>
      <protection/>
    </xf>
    <xf numFmtId="0" fontId="3" fillId="0" borderId="0" xfId="49" applyFont="1" applyFill="1" applyAlignment="1">
      <alignment horizontal="center" vertical="center" wrapText="1"/>
      <protection/>
    </xf>
    <xf numFmtId="0" fontId="4" fillId="0" borderId="0" xfId="49" applyFont="1" applyFill="1" applyAlignment="1">
      <alignment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 applyFont="1" applyFill="1" applyAlignment="1">
      <alignment horizontal="right" vertical="center"/>
      <protection/>
    </xf>
    <xf numFmtId="0" fontId="0" fillId="0" borderId="0" xfId="49" applyFont="1" applyFill="1" applyAlignment="1">
      <alignment vertic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7" fillId="0" borderId="12" xfId="49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>
      <alignment horizontal="center" vertical="center" wrapText="1"/>
      <protection/>
    </xf>
    <xf numFmtId="0" fontId="7" fillId="0" borderId="14" xfId="49" applyFont="1" applyFill="1" applyBorder="1" applyAlignment="1">
      <alignment horizontal="center" vertical="center" wrapText="1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10" fillId="0" borderId="13" xfId="49" applyFont="1" applyFill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0" fontId="7" fillId="0" borderId="15" xfId="49" applyFont="1" applyFill="1" applyBorder="1" applyAlignment="1">
      <alignment horizontal="center" vertical="center"/>
      <protection/>
    </xf>
    <xf numFmtId="0" fontId="0" fillId="0" borderId="24" xfId="49" applyFont="1" applyFill="1" applyBorder="1" applyAlignment="1">
      <alignment horizontal="center" vertical="center"/>
      <protection/>
    </xf>
    <xf numFmtId="180" fontId="17" fillId="0" borderId="14" xfId="49" applyNumberFormat="1" applyFont="1" applyFill="1" applyBorder="1" applyAlignment="1">
      <alignment horizontal="right" vertical="center"/>
      <protection/>
    </xf>
    <xf numFmtId="180" fontId="14" fillId="0" borderId="14" xfId="49" applyNumberFormat="1" applyFont="1" applyBorder="1" applyAlignment="1">
      <alignment horizontal="center" vertical="center"/>
      <protection/>
    </xf>
    <xf numFmtId="180" fontId="18" fillId="0" borderId="14" xfId="49" applyNumberFormat="1" applyFont="1" applyFill="1" applyBorder="1" applyAlignment="1">
      <alignment horizontal="right" vertical="center"/>
      <protection/>
    </xf>
    <xf numFmtId="180" fontId="15" fillId="0" borderId="14" xfId="49" applyNumberFormat="1" applyFont="1" applyBorder="1" applyAlignment="1">
      <alignment horizontal="center" vertical="center"/>
      <protection/>
    </xf>
    <xf numFmtId="180" fontId="14" fillId="0" borderId="16" xfId="49" applyNumberFormat="1" applyFont="1" applyBorder="1" applyAlignment="1">
      <alignment horizontal="center" vertical="center"/>
      <protection/>
    </xf>
    <xf numFmtId="0" fontId="14" fillId="0" borderId="18" xfId="49" applyFont="1" applyBorder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/>
      <protection/>
    </xf>
    <xf numFmtId="0" fontId="14" fillId="0" borderId="20" xfId="49" applyFont="1" applyBorder="1" applyAlignment="1">
      <alignment horizontal="center" vertical="center"/>
      <protection/>
    </xf>
    <xf numFmtId="0" fontId="3" fillId="0" borderId="0" xfId="49" applyFont="1" applyAlignment="1">
      <alignment vertical="center" wrapText="1"/>
      <protection/>
    </xf>
    <xf numFmtId="0" fontId="19" fillId="0" borderId="0" xfId="49" applyFont="1" applyAlignment="1">
      <alignment vertical="center"/>
      <protection/>
    </xf>
    <xf numFmtId="0" fontId="68" fillId="0" borderId="0" xfId="49" applyFont="1" applyAlignment="1">
      <alignment vertical="center"/>
      <protection/>
    </xf>
    <xf numFmtId="0" fontId="68" fillId="0" borderId="0" xfId="49" applyFont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3" xfId="49" applyFont="1" applyBorder="1" applyAlignment="1">
      <alignment horizontal="center" vertical="center" wrapText="1"/>
      <protection/>
    </xf>
    <xf numFmtId="183" fontId="14" fillId="0" borderId="14" xfId="39" applyNumberFormat="1" applyFont="1" applyBorder="1" applyAlignment="1">
      <alignment vertical="center"/>
    </xf>
    <xf numFmtId="180" fontId="14" fillId="0" borderId="14" xfId="49" applyNumberFormat="1" applyFont="1" applyBorder="1" applyAlignment="1">
      <alignment vertical="center"/>
      <protection/>
    </xf>
    <xf numFmtId="177" fontId="14" fillId="0" borderId="25" xfId="49" applyNumberFormat="1" applyFont="1" applyBorder="1" applyAlignment="1">
      <alignment horizontal="center" vertical="center" wrapText="1"/>
      <protection/>
    </xf>
    <xf numFmtId="183" fontId="14" fillId="0" borderId="16" xfId="39" applyNumberFormat="1" applyFont="1" applyBorder="1" applyAlignment="1">
      <alignment vertical="center"/>
    </xf>
    <xf numFmtId="177" fontId="14" fillId="0" borderId="26" xfId="49" applyNumberFormat="1" applyFont="1" applyBorder="1" applyAlignment="1">
      <alignment horizontal="center" vertical="center" wrapText="1"/>
      <protection/>
    </xf>
    <xf numFmtId="180" fontId="14" fillId="0" borderId="16" xfId="49" applyNumberFormat="1" applyFont="1" applyBorder="1" applyAlignment="1">
      <alignment vertical="center"/>
      <protection/>
    </xf>
    <xf numFmtId="0" fontId="21" fillId="0" borderId="24" xfId="49" applyFont="1" applyBorder="1" applyAlignment="1">
      <alignment horizontal="left" vertical="center"/>
      <protection/>
    </xf>
    <xf numFmtId="180" fontId="5" fillId="0" borderId="0" xfId="49" applyNumberFormat="1" applyFont="1" applyAlignment="1">
      <alignment horizontal="center" vertical="center"/>
      <protection/>
    </xf>
    <xf numFmtId="183" fontId="14" fillId="0" borderId="14" xfId="39" applyNumberFormat="1" applyFont="1" applyBorder="1" applyAlignment="1">
      <alignment horizontal="right" vertical="center"/>
    </xf>
    <xf numFmtId="176" fontId="14" fillId="0" borderId="14" xfId="49" applyNumberFormat="1" applyFont="1" applyBorder="1" applyAlignment="1">
      <alignment horizontal="right" vertical="center" wrapText="1"/>
      <protection/>
    </xf>
    <xf numFmtId="180" fontId="14" fillId="0" borderId="14" xfId="49" applyNumberFormat="1" applyFont="1" applyBorder="1" applyAlignment="1">
      <alignment horizontal="right" vertical="center" wrapText="1"/>
      <protection/>
    </xf>
    <xf numFmtId="176" fontId="14" fillId="0" borderId="25" xfId="49" applyNumberFormat="1" applyFont="1" applyBorder="1" applyAlignment="1">
      <alignment horizontal="right" vertical="center" wrapText="1"/>
      <protection/>
    </xf>
    <xf numFmtId="179" fontId="14" fillId="0" borderId="14" xfId="49" applyNumberFormat="1" applyFont="1" applyBorder="1" applyAlignment="1">
      <alignment horizontal="center" vertical="center" wrapText="1"/>
      <protection/>
    </xf>
    <xf numFmtId="180" fontId="14" fillId="0" borderId="25" xfId="49" applyNumberFormat="1" applyFont="1" applyBorder="1" applyAlignment="1">
      <alignment horizontal="right" vertical="center" wrapText="1"/>
      <protection/>
    </xf>
    <xf numFmtId="176" fontId="14" fillId="0" borderId="16" xfId="49" applyNumberFormat="1" applyFont="1" applyBorder="1" applyAlignment="1">
      <alignment vertical="center" wrapText="1"/>
      <protection/>
    </xf>
    <xf numFmtId="181" fontId="14" fillId="0" borderId="16" xfId="49" applyNumberFormat="1" applyFont="1" applyBorder="1" applyAlignment="1">
      <alignment horizontal="right" vertical="center" wrapText="1"/>
      <protection/>
    </xf>
    <xf numFmtId="0" fontId="5" fillId="0" borderId="0" xfId="49" applyFont="1" applyAlignment="1">
      <alignment horizontal="left" vertical="center"/>
      <protection/>
    </xf>
    <xf numFmtId="0" fontId="69" fillId="0" borderId="10" xfId="49" applyFont="1" applyBorder="1" applyAlignment="1">
      <alignment horizontal="center" vertical="center"/>
      <protection/>
    </xf>
    <xf numFmtId="43" fontId="7" fillId="0" borderId="14" xfId="39" applyFont="1" applyBorder="1" applyAlignment="1">
      <alignment vertical="center" wrapText="1"/>
    </xf>
    <xf numFmtId="180" fontId="14" fillId="0" borderId="25" xfId="49" applyNumberFormat="1" applyFont="1" applyBorder="1" applyAlignment="1">
      <alignment horizontal="right" vertical="center"/>
      <protection/>
    </xf>
    <xf numFmtId="183" fontId="14" fillId="0" borderId="25" xfId="49" applyNumberFormat="1" applyFont="1" applyBorder="1" applyAlignment="1">
      <alignment horizontal="right" vertical="center"/>
      <protection/>
    </xf>
    <xf numFmtId="177" fontId="14" fillId="0" borderId="27" xfId="49" applyNumberFormat="1" applyFont="1" applyBorder="1" applyAlignment="1">
      <alignment horizontal="center" vertical="center" wrapText="1"/>
      <protection/>
    </xf>
    <xf numFmtId="183" fontId="14" fillId="0" borderId="14" xfId="49" applyNumberFormat="1" applyFont="1" applyBorder="1" applyAlignment="1">
      <alignment vertical="center"/>
      <protection/>
    </xf>
    <xf numFmtId="181" fontId="14" fillId="0" borderId="14" xfId="49" applyNumberFormat="1" applyFont="1" applyBorder="1" applyAlignment="1">
      <alignment horizontal="right" vertical="center"/>
      <protection/>
    </xf>
    <xf numFmtId="183" fontId="14" fillId="0" borderId="16" xfId="49" applyNumberFormat="1" applyFont="1" applyBorder="1" applyAlignment="1">
      <alignment vertical="center"/>
      <protection/>
    </xf>
    <xf numFmtId="177" fontId="14" fillId="0" borderId="28" xfId="49" applyNumberFormat="1" applyFont="1" applyBorder="1" applyAlignment="1">
      <alignment horizontal="center" vertical="center" wrapText="1"/>
      <protection/>
    </xf>
    <xf numFmtId="181" fontId="14" fillId="0" borderId="16" xfId="49" applyNumberFormat="1" applyFont="1" applyBorder="1" applyAlignment="1">
      <alignment horizontal="right" vertical="center"/>
      <protection/>
    </xf>
    <xf numFmtId="0" fontId="70" fillId="0" borderId="24" xfId="49" applyFont="1" applyBorder="1" applyAlignment="1">
      <alignment horizontal="left" vertical="center"/>
      <protection/>
    </xf>
    <xf numFmtId="181" fontId="68" fillId="0" borderId="0" xfId="49" applyNumberFormat="1" applyFont="1" applyAlignment="1">
      <alignment vertical="center"/>
      <protection/>
    </xf>
    <xf numFmtId="0" fontId="68" fillId="0" borderId="0" xfId="49" applyFont="1" applyBorder="1" applyAlignment="1">
      <alignment vertical="center"/>
      <protection/>
    </xf>
    <xf numFmtId="0" fontId="14" fillId="0" borderId="19" xfId="49" applyFont="1" applyBorder="1" applyAlignment="1">
      <alignment horizontal="center" vertical="center"/>
      <protection/>
    </xf>
    <xf numFmtId="0" fontId="68" fillId="0" borderId="0" xfId="49" applyFont="1" applyBorder="1" applyAlignment="1">
      <alignment horizontal="center" vertical="center"/>
      <protection/>
    </xf>
    <xf numFmtId="0" fontId="3" fillId="0" borderId="11" xfId="49" applyFont="1" applyBorder="1" applyAlignment="1">
      <alignment horizontal="left" vertical="center" wrapText="1"/>
      <protection/>
    </xf>
    <xf numFmtId="0" fontId="2" fillId="0" borderId="12" xfId="49" applyFont="1" applyBorder="1" applyAlignment="1">
      <alignment horizontal="right" vertical="center" wrapText="1"/>
      <protection/>
    </xf>
    <xf numFmtId="0" fontId="3" fillId="0" borderId="13" xfId="49" applyFont="1" applyBorder="1" applyAlignment="1">
      <alignment horizontal="left" vertical="center" wrapText="1"/>
      <protection/>
    </xf>
    <xf numFmtId="0" fontId="2" fillId="0" borderId="14" xfId="49" applyFont="1" applyBorder="1" applyAlignment="1">
      <alignment horizontal="right" vertical="center" wrapText="1"/>
      <protection/>
    </xf>
    <xf numFmtId="0" fontId="7" fillId="0" borderId="13" xfId="49" applyFont="1" applyBorder="1" applyAlignment="1">
      <alignment horizontal="left" vertical="center"/>
      <protection/>
    </xf>
    <xf numFmtId="0" fontId="14" fillId="0" borderId="14" xfId="49" applyFont="1" applyBorder="1" applyAlignment="1">
      <alignment horizontal="right" vertical="center"/>
      <protection/>
    </xf>
    <xf numFmtId="1" fontId="14" fillId="0" borderId="14" xfId="49" applyNumberFormat="1" applyFont="1" applyBorder="1" applyAlignment="1">
      <alignment horizontal="right" vertical="center"/>
      <protection/>
    </xf>
    <xf numFmtId="0" fontId="7" fillId="0" borderId="15" xfId="49" applyFont="1" applyBorder="1" applyAlignment="1">
      <alignment horizontal="left" vertical="center"/>
      <protection/>
    </xf>
    <xf numFmtId="1" fontId="14" fillId="0" borderId="16" xfId="49" applyNumberFormat="1" applyFont="1" applyBorder="1" applyAlignment="1">
      <alignment horizontal="right" vertical="center"/>
      <protection/>
    </xf>
    <xf numFmtId="0" fontId="14" fillId="0" borderId="16" xfId="49" applyFont="1" applyBorder="1" applyAlignment="1">
      <alignment horizontal="right" vertical="center"/>
      <protection/>
    </xf>
    <xf numFmtId="176" fontId="14" fillId="0" borderId="16" xfId="49" applyNumberFormat="1" applyFont="1" applyBorder="1" applyAlignment="1">
      <alignment horizontal="right" vertical="center" wrapText="1"/>
      <protection/>
    </xf>
    <xf numFmtId="0" fontId="24" fillId="0" borderId="12" xfId="49" applyFont="1" applyBorder="1" applyAlignment="1">
      <alignment horizontal="center" vertical="center" wrapText="1"/>
      <protection/>
    </xf>
    <xf numFmtId="0" fontId="25" fillId="0" borderId="14" xfId="49" applyFont="1" applyBorder="1" applyAlignment="1">
      <alignment horizontal="center" vertical="center" wrapText="1"/>
      <protection/>
    </xf>
    <xf numFmtId="178" fontId="14" fillId="0" borderId="14" xfId="49" applyNumberFormat="1" applyFont="1" applyBorder="1" applyAlignment="1">
      <alignment horizontal="right" vertical="center" wrapText="1"/>
      <protection/>
    </xf>
    <xf numFmtId="177" fontId="14" fillId="0" borderId="14" xfId="49" applyNumberFormat="1" applyFont="1" applyBorder="1" applyAlignment="1">
      <alignment horizontal="center" vertical="center" wrapText="1"/>
      <protection/>
    </xf>
    <xf numFmtId="177" fontId="14" fillId="0" borderId="16" xfId="49" applyNumberFormat="1" applyFont="1" applyBorder="1" applyAlignment="1">
      <alignment horizontal="center" vertical="center" wrapText="1"/>
      <protection/>
    </xf>
    <xf numFmtId="178" fontId="14" fillId="0" borderId="16" xfId="49" applyNumberFormat="1" applyFont="1" applyBorder="1" applyAlignment="1">
      <alignment horizontal="right" vertical="center" wrapText="1"/>
      <protection/>
    </xf>
    <xf numFmtId="177" fontId="14" fillId="0" borderId="14" xfId="49" applyNumberFormat="1" applyFont="1" applyBorder="1" applyAlignment="1">
      <alignment horizontal="right" vertical="center"/>
      <protection/>
    </xf>
    <xf numFmtId="180" fontId="14" fillId="0" borderId="16" xfId="49" applyNumberFormat="1" applyFont="1" applyBorder="1" applyAlignment="1">
      <alignment horizontal="right" vertical="center" wrapText="1"/>
      <protection/>
    </xf>
    <xf numFmtId="177" fontId="14" fillId="0" borderId="16" xfId="49" applyNumberFormat="1" applyFont="1" applyBorder="1" applyAlignment="1">
      <alignment horizontal="right" vertical="center"/>
      <protection/>
    </xf>
    <xf numFmtId="184" fontId="5" fillId="0" borderId="0" xfId="49" applyNumberFormat="1" applyFont="1" applyAlignment="1">
      <alignment vertical="center"/>
      <protection/>
    </xf>
    <xf numFmtId="0" fontId="20" fillId="0" borderId="0" xfId="49" applyFont="1" applyAlignment="1">
      <alignment vertical="center"/>
      <protection/>
    </xf>
    <xf numFmtId="0" fontId="26" fillId="0" borderId="10" xfId="49" applyFont="1" applyBorder="1" applyAlignment="1">
      <alignment horizontal="center" vertical="center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7" fillId="0" borderId="30" xfId="49" applyFont="1" applyBorder="1" applyAlignment="1">
      <alignment horizontal="center" vertical="center" wrapText="1"/>
      <protection/>
    </xf>
    <xf numFmtId="0" fontId="7" fillId="0" borderId="11" xfId="49" applyFont="1" applyBorder="1" applyAlignment="1">
      <alignment horizontal="center" vertical="center"/>
      <protection/>
    </xf>
    <xf numFmtId="180" fontId="14" fillId="0" borderId="12" xfId="49" applyNumberFormat="1" applyFont="1" applyFill="1" applyBorder="1" applyAlignment="1">
      <alignment horizontal="right" vertical="center"/>
      <protection/>
    </xf>
    <xf numFmtId="0" fontId="14" fillId="0" borderId="12" xfId="49" applyFont="1" applyBorder="1" applyAlignment="1">
      <alignment horizontal="center" vertical="center"/>
      <protection/>
    </xf>
    <xf numFmtId="176" fontId="14" fillId="0" borderId="12" xfId="49" applyNumberFormat="1" applyFont="1" applyBorder="1" applyAlignment="1">
      <alignment horizontal="right" vertical="center"/>
      <protection/>
    </xf>
    <xf numFmtId="180" fontId="14" fillId="0" borderId="14" xfId="49" applyNumberFormat="1" applyFont="1" applyFill="1" applyBorder="1" applyAlignment="1">
      <alignment horizontal="right" vertical="center"/>
      <protection/>
    </xf>
    <xf numFmtId="180" fontId="14" fillId="0" borderId="16" xfId="49" applyNumberFormat="1" applyFont="1" applyFill="1" applyBorder="1" applyAlignment="1">
      <alignment horizontal="right" vertical="center"/>
      <protection/>
    </xf>
    <xf numFmtId="176" fontId="14" fillId="0" borderId="16" xfId="49" applyNumberFormat="1" applyFont="1" applyFill="1" applyBorder="1" applyAlignment="1">
      <alignment vertical="center"/>
      <protection/>
    </xf>
    <xf numFmtId="0" fontId="27" fillId="0" borderId="0" xfId="49" applyFont="1" applyAlignment="1">
      <alignment vertical="center"/>
      <protection/>
    </xf>
    <xf numFmtId="0" fontId="28" fillId="0" borderId="30" xfId="49" applyFont="1" applyBorder="1" applyAlignment="1">
      <alignment horizontal="center" vertical="center" wrapText="1"/>
      <protection/>
    </xf>
    <xf numFmtId="176" fontId="14" fillId="0" borderId="12" xfId="49" applyNumberFormat="1" applyFont="1" applyBorder="1" applyAlignment="1">
      <alignment vertical="center" wrapText="1"/>
      <protection/>
    </xf>
    <xf numFmtId="176" fontId="14" fillId="0" borderId="14" xfId="49" applyNumberFormat="1" applyFont="1" applyBorder="1" applyAlignment="1">
      <alignment vertical="center" wrapText="1"/>
      <protection/>
    </xf>
    <xf numFmtId="177" fontId="14" fillId="0" borderId="16" xfId="49" applyNumberFormat="1" applyFont="1" applyFill="1" applyBorder="1" applyAlignment="1">
      <alignment horizontal="center" vertical="center"/>
      <protection/>
    </xf>
    <xf numFmtId="176" fontId="14" fillId="0" borderId="16" xfId="49" applyNumberFormat="1" applyFont="1" applyFill="1" applyBorder="1" applyAlignment="1">
      <alignment horizontal="right" vertical="center"/>
      <protection/>
    </xf>
    <xf numFmtId="0" fontId="27" fillId="0" borderId="0" xfId="49" applyFont="1" applyAlignment="1">
      <alignment horizontal="center" vertical="center"/>
      <protection/>
    </xf>
    <xf numFmtId="183" fontId="14" fillId="0" borderId="12" xfId="49" applyNumberFormat="1" applyFont="1" applyBorder="1" applyAlignment="1">
      <alignment vertical="center"/>
      <protection/>
    </xf>
    <xf numFmtId="0" fontId="7" fillId="0" borderId="31" xfId="49" applyFont="1" applyBorder="1" applyAlignment="1">
      <alignment horizontal="center" vertical="center" wrapText="1"/>
      <protection/>
    </xf>
    <xf numFmtId="178" fontId="14" fillId="0" borderId="12" xfId="49" applyNumberFormat="1" applyFont="1" applyBorder="1" applyAlignment="1">
      <alignment vertical="center"/>
      <protection/>
    </xf>
    <xf numFmtId="0" fontId="14" fillId="0" borderId="17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 wrapText="1"/>
      <protection/>
    </xf>
    <xf numFmtId="178" fontId="14" fillId="0" borderId="25" xfId="49" applyNumberFormat="1" applyFont="1" applyBorder="1" applyAlignment="1">
      <alignment horizontal="right" vertical="center"/>
      <protection/>
    </xf>
    <xf numFmtId="178" fontId="14" fillId="0" borderId="14" xfId="49" applyNumberFormat="1" applyFont="1" applyBorder="1" applyAlignment="1">
      <alignment vertical="center"/>
      <protection/>
    </xf>
    <xf numFmtId="178" fontId="14" fillId="0" borderId="16" xfId="49" applyNumberFormat="1" applyFont="1" applyBorder="1" applyAlignment="1">
      <alignment vertical="center"/>
      <protection/>
    </xf>
    <xf numFmtId="181" fontId="20" fillId="0" borderId="0" xfId="49" applyNumberFormat="1" applyFont="1" applyAlignment="1">
      <alignment vertical="center"/>
      <protection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left" vertical="center" wrapText="1"/>
    </xf>
    <xf numFmtId="180" fontId="33" fillId="0" borderId="14" xfId="0" applyNumberFormat="1" applyFont="1" applyBorder="1" applyAlignment="1">
      <alignment horizontal="right" vertical="center"/>
    </xf>
    <xf numFmtId="180" fontId="33" fillId="0" borderId="18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left" vertical="center" wrapText="1"/>
    </xf>
    <xf numFmtId="180" fontId="33" fillId="0" borderId="16" xfId="0" applyNumberFormat="1" applyFont="1" applyBorder="1" applyAlignment="1">
      <alignment horizontal="right" vertical="center"/>
    </xf>
    <xf numFmtId="180" fontId="33" fillId="0" borderId="20" xfId="0" applyNumberFormat="1" applyFont="1" applyBorder="1" applyAlignment="1">
      <alignment horizontal="right" vertical="center"/>
    </xf>
    <xf numFmtId="0" fontId="21" fillId="4" borderId="0" xfId="0" applyFont="1" applyFill="1" applyAlignment="1">
      <alignment horizontal="center" vertical="center" wrapText="1"/>
    </xf>
    <xf numFmtId="0" fontId="21" fillId="0" borderId="0" xfId="49" applyFont="1" applyAlignment="1">
      <alignment vertical="center"/>
      <protection/>
    </xf>
    <xf numFmtId="0" fontId="30" fillId="0" borderId="0" xfId="49" applyFont="1" applyAlignment="1">
      <alignment horizontal="center" vertical="center"/>
      <protection/>
    </xf>
    <xf numFmtId="0" fontId="21" fillId="0" borderId="10" xfId="49" applyFont="1" applyBorder="1" applyAlignment="1">
      <alignment horizontal="right" vertical="center"/>
      <protection/>
    </xf>
    <xf numFmtId="0" fontId="34" fillId="4" borderId="11" xfId="49" applyFont="1" applyFill="1" applyBorder="1" applyAlignment="1">
      <alignment horizontal="center" vertical="center"/>
      <protection/>
    </xf>
    <xf numFmtId="0" fontId="21" fillId="0" borderId="12" xfId="49" applyFont="1" applyBorder="1" applyAlignment="1">
      <alignment horizontal="center" vertical="center" wrapText="1"/>
      <protection/>
    </xf>
    <xf numFmtId="0" fontId="34" fillId="4" borderId="13" xfId="49" applyFont="1" applyFill="1" applyBorder="1" applyAlignment="1">
      <alignment horizontal="center" vertical="center"/>
      <protection/>
    </xf>
    <xf numFmtId="0" fontId="21" fillId="0" borderId="14" xfId="49" applyFont="1" applyBorder="1" applyAlignment="1">
      <alignment horizontal="center" vertical="center" wrapText="1"/>
      <protection/>
    </xf>
    <xf numFmtId="0" fontId="35" fillId="4" borderId="13" xfId="49" applyFont="1" applyFill="1" applyBorder="1" applyAlignment="1">
      <alignment vertical="center"/>
      <protection/>
    </xf>
    <xf numFmtId="2" fontId="33" fillId="0" borderId="14" xfId="49" applyNumberFormat="1" applyFont="1" applyBorder="1" applyAlignment="1">
      <alignment horizontal="right" vertical="center" wrapText="1"/>
      <protection/>
    </xf>
    <xf numFmtId="0" fontId="36" fillId="4" borderId="13" xfId="49" applyFont="1" applyFill="1" applyBorder="1" applyAlignment="1">
      <alignment vertical="center"/>
      <protection/>
    </xf>
    <xf numFmtId="176" fontId="33" fillId="0" borderId="14" xfId="49" applyNumberFormat="1" applyFont="1" applyBorder="1" applyAlignment="1">
      <alignment vertical="center" wrapText="1"/>
      <protection/>
    </xf>
    <xf numFmtId="0" fontId="34" fillId="4" borderId="13" xfId="49" applyFont="1" applyFill="1" applyBorder="1" applyAlignment="1">
      <alignment horizontal="left" vertical="center"/>
      <protection/>
    </xf>
    <xf numFmtId="49" fontId="34" fillId="4" borderId="13" xfId="49" applyNumberFormat="1" applyFont="1" applyFill="1" applyBorder="1" applyAlignment="1">
      <alignment vertical="center" wrapText="1"/>
      <protection/>
    </xf>
    <xf numFmtId="49" fontId="34" fillId="4" borderId="13" xfId="49" applyNumberFormat="1" applyFont="1" applyFill="1" applyBorder="1" applyAlignment="1">
      <alignment vertical="center"/>
      <protection/>
    </xf>
    <xf numFmtId="49" fontId="21" fillId="0" borderId="13" xfId="49" applyNumberFormat="1" applyFont="1" applyBorder="1" applyAlignment="1">
      <alignment vertical="center"/>
      <protection/>
    </xf>
    <xf numFmtId="49" fontId="34" fillId="4" borderId="15" xfId="49" applyNumberFormat="1" applyFont="1" applyFill="1" applyBorder="1" applyAlignment="1">
      <alignment vertical="center"/>
      <protection/>
    </xf>
    <xf numFmtId="176" fontId="33" fillId="0" borderId="16" xfId="49" applyNumberFormat="1" applyFont="1" applyBorder="1" applyAlignment="1">
      <alignment vertical="center" wrapText="1"/>
      <protection/>
    </xf>
    <xf numFmtId="0" fontId="0" fillId="0" borderId="0" xfId="16" applyAlignment="1">
      <alignment vertical="center"/>
      <protection/>
    </xf>
    <xf numFmtId="0" fontId="21" fillId="0" borderId="17" xfId="49" applyFont="1" applyBorder="1" applyAlignment="1">
      <alignment horizontal="center" vertical="center" wrapText="1"/>
      <protection/>
    </xf>
    <xf numFmtId="0" fontId="21" fillId="0" borderId="18" xfId="49" applyFont="1" applyBorder="1" applyAlignment="1">
      <alignment horizontal="center" vertical="center" wrapText="1"/>
      <protection/>
    </xf>
    <xf numFmtId="178" fontId="37" fillId="0" borderId="18" xfId="49" applyNumberFormat="1" applyFont="1" applyBorder="1" applyAlignment="1">
      <alignment horizontal="right" vertical="center" wrapText="1"/>
      <protection/>
    </xf>
    <xf numFmtId="178" fontId="33" fillId="0" borderId="18" xfId="49" applyNumberFormat="1" applyFont="1" applyBorder="1" applyAlignment="1">
      <alignment horizontal="right" vertical="center" wrapText="1"/>
      <protection/>
    </xf>
    <xf numFmtId="180" fontId="33" fillId="0" borderId="18" xfId="49" applyNumberFormat="1" applyFont="1" applyBorder="1" applyAlignment="1">
      <alignment horizontal="right" vertical="center" wrapText="1"/>
      <protection/>
    </xf>
    <xf numFmtId="180" fontId="33" fillId="0" borderId="20" xfId="49" applyNumberFormat="1" applyFont="1" applyBorder="1" applyAlignment="1">
      <alignment horizontal="right" vertical="center"/>
      <protection/>
    </xf>
    <xf numFmtId="0" fontId="21" fillId="0" borderId="0" xfId="49" applyFont="1" applyBorder="1" applyAlignment="1">
      <alignment horizontal="right" vertical="center"/>
      <protection/>
    </xf>
    <xf numFmtId="0" fontId="5" fillId="0" borderId="0" xfId="49" applyFont="1" applyBorder="1" applyAlignment="1">
      <alignment vertical="center"/>
      <protection/>
    </xf>
    <xf numFmtId="0" fontId="38" fillId="4" borderId="11" xfId="49" applyFont="1" applyFill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 wrapText="1"/>
      <protection/>
    </xf>
    <xf numFmtId="0" fontId="0" fillId="0" borderId="17" xfId="49" applyFont="1" applyBorder="1" applyAlignment="1">
      <alignment horizontal="center" vertical="center" wrapText="1"/>
      <protection/>
    </xf>
    <xf numFmtId="0" fontId="38" fillId="4" borderId="13" xfId="49" applyFont="1" applyFill="1" applyBorder="1" applyAlignment="1">
      <alignment horizontal="center" vertical="center"/>
      <protection/>
    </xf>
    <xf numFmtId="0" fontId="0" fillId="0" borderId="14" xfId="49" applyFont="1" applyBorder="1" applyAlignment="1">
      <alignment horizontal="center" vertical="center" wrapText="1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39" fillId="4" borderId="13" xfId="49" applyFont="1" applyFill="1" applyBorder="1" applyAlignment="1">
      <alignment vertical="center"/>
      <protection/>
    </xf>
    <xf numFmtId="2" fontId="14" fillId="0" borderId="14" xfId="49" applyNumberFormat="1" applyFont="1" applyBorder="1" applyAlignment="1">
      <alignment horizontal="right" vertical="center" wrapText="1"/>
      <protection/>
    </xf>
    <xf numFmtId="178" fontId="14" fillId="0" borderId="18" xfId="49" applyNumberFormat="1" applyFont="1" applyBorder="1" applyAlignment="1">
      <alignment horizontal="right" vertical="center" wrapText="1"/>
      <protection/>
    </xf>
    <xf numFmtId="0" fontId="0" fillId="4" borderId="13" xfId="49" applyFont="1" applyFill="1" applyBorder="1" applyAlignment="1">
      <alignment vertical="center"/>
      <protection/>
    </xf>
    <xf numFmtId="0" fontId="38" fillId="4" borderId="13" xfId="49" applyFont="1" applyFill="1" applyBorder="1" applyAlignment="1">
      <alignment vertical="center"/>
      <protection/>
    </xf>
    <xf numFmtId="2" fontId="40" fillId="0" borderId="14" xfId="49" applyNumberFormat="1" applyFont="1" applyBorder="1" applyAlignment="1">
      <alignment horizontal="right" vertical="center" wrapText="1"/>
      <protection/>
    </xf>
    <xf numFmtId="178" fontId="40" fillId="0" borderId="18" xfId="49" applyNumberFormat="1" applyFont="1" applyBorder="1" applyAlignment="1">
      <alignment horizontal="right" vertical="center" wrapText="1"/>
      <protection/>
    </xf>
    <xf numFmtId="0" fontId="0" fillId="0" borderId="13" xfId="49" applyFont="1" applyBorder="1" applyAlignment="1">
      <alignment vertical="center"/>
      <protection/>
    </xf>
    <xf numFmtId="0" fontId="41" fillId="4" borderId="13" xfId="49" applyFont="1" applyFill="1" applyBorder="1" applyAlignment="1">
      <alignment vertical="center"/>
      <protection/>
    </xf>
    <xf numFmtId="180" fontId="14" fillId="0" borderId="18" xfId="49" applyNumberFormat="1" applyFont="1" applyBorder="1" applyAlignment="1">
      <alignment horizontal="right" vertical="center" wrapText="1"/>
      <protection/>
    </xf>
    <xf numFmtId="0" fontId="38" fillId="4" borderId="15" xfId="49" applyFont="1" applyFill="1" applyBorder="1" applyAlignment="1">
      <alignment vertical="center" wrapText="1"/>
      <protection/>
    </xf>
    <xf numFmtId="2" fontId="14" fillId="0" borderId="16" xfId="49" applyNumberFormat="1" applyFont="1" applyBorder="1" applyAlignment="1">
      <alignment horizontal="right" vertical="center" wrapText="1"/>
      <protection/>
    </xf>
    <xf numFmtId="180" fontId="14" fillId="0" borderId="20" xfId="49" applyNumberFormat="1" applyFont="1" applyBorder="1" applyAlignment="1">
      <alignment vertical="center" wrapText="1"/>
      <protection/>
    </xf>
    <xf numFmtId="178" fontId="0" fillId="0" borderId="0" xfId="49" applyNumberFormat="1" applyFont="1" applyAlignment="1">
      <alignment vertical="center"/>
      <protection/>
    </xf>
    <xf numFmtId="184" fontId="0" fillId="0" borderId="0" xfId="49" applyNumberFormat="1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1" fillId="0" borderId="0" xfId="49" applyFont="1" applyAlignment="1">
      <alignment horizontal="right" vertical="center"/>
      <protection/>
    </xf>
    <xf numFmtId="0" fontId="38" fillId="4" borderId="12" xfId="49" applyFont="1" applyFill="1" applyBorder="1" applyAlignment="1">
      <alignment horizontal="center" vertical="center"/>
      <protection/>
    </xf>
    <xf numFmtId="0" fontId="38" fillId="4" borderId="14" xfId="49" applyFont="1" applyFill="1" applyBorder="1" applyAlignment="1">
      <alignment horizontal="center" vertical="center"/>
      <protection/>
    </xf>
    <xf numFmtId="0" fontId="0" fillId="4" borderId="14" xfId="49" applyFont="1" applyFill="1" applyBorder="1" applyAlignment="1">
      <alignment horizontal="center"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4" borderId="16" xfId="49" applyFont="1" applyFill="1" applyBorder="1" applyAlignment="1">
      <alignment horizontal="center" vertical="center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39" fillId="4" borderId="15" xfId="49" applyFont="1" applyFill="1" applyBorder="1" applyAlignment="1">
      <alignment vertical="center"/>
      <protection/>
    </xf>
    <xf numFmtId="0" fontId="0" fillId="0" borderId="16" xfId="49" applyFont="1" applyFill="1" applyBorder="1" applyAlignment="1">
      <alignment horizontal="center" vertical="center"/>
      <protection/>
    </xf>
    <xf numFmtId="0" fontId="42" fillId="4" borderId="0" xfId="49" applyFont="1" applyFill="1" applyBorder="1" applyAlignment="1">
      <alignment horizontal="left" vertical="center" wrapText="1"/>
      <protection/>
    </xf>
    <xf numFmtId="49" fontId="21" fillId="0" borderId="0" xfId="49" applyNumberFormat="1" applyFont="1" applyAlignment="1">
      <alignment horizontal="center" vertical="center"/>
      <protection/>
    </xf>
    <xf numFmtId="0" fontId="21" fillId="0" borderId="0" xfId="49" applyFont="1" applyBorder="1" applyAlignment="1">
      <alignment vertical="center"/>
      <protection/>
    </xf>
    <xf numFmtId="180" fontId="14" fillId="0" borderId="18" xfId="49" applyNumberFormat="1" applyFont="1" applyBorder="1" applyAlignment="1">
      <alignment horizontal="center" vertical="center"/>
      <protection/>
    </xf>
    <xf numFmtId="176" fontId="21" fillId="0" borderId="0" xfId="49" applyNumberFormat="1" applyFont="1" applyAlignment="1">
      <alignment vertical="center"/>
      <protection/>
    </xf>
    <xf numFmtId="180" fontId="14" fillId="0" borderId="33" xfId="49" applyNumberFormat="1" applyFont="1" applyBorder="1" applyAlignment="1">
      <alignment horizontal="center" vertical="center"/>
      <protection/>
    </xf>
    <xf numFmtId="180" fontId="14" fillId="0" borderId="20" xfId="49" applyNumberFormat="1" applyFont="1" applyBorder="1" applyAlignment="1">
      <alignment horizontal="center" vertical="center"/>
      <protection/>
    </xf>
    <xf numFmtId="177" fontId="43" fillId="0" borderId="0" xfId="49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38" fillId="4" borderId="13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80" fontId="0" fillId="0" borderId="18" xfId="0" applyNumberFormat="1" applyFont="1" applyFill="1" applyBorder="1" applyAlignment="1">
      <alignment horizontal="right" vertical="center" wrapText="1"/>
    </xf>
    <xf numFmtId="0" fontId="39" fillId="4" borderId="13" xfId="0" applyFont="1" applyFill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 wrapText="1"/>
    </xf>
    <xf numFmtId="180" fontId="0" fillId="0" borderId="18" xfId="0" applyNumberFormat="1" applyFont="1" applyFill="1" applyBorder="1" applyAlignment="1">
      <alignment vertical="center" wrapText="1"/>
    </xf>
    <xf numFmtId="0" fontId="38" fillId="4" borderId="15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21" fillId="0" borderId="0" xfId="49" applyFont="1" applyAlignment="1">
      <alignment horizontal="center" vertical="center"/>
      <protection/>
    </xf>
    <xf numFmtId="0" fontId="39" fillId="4" borderId="13" xfId="49" applyFont="1" applyFill="1" applyBorder="1" applyAlignment="1">
      <alignment horizontal="left" vertical="center"/>
      <protection/>
    </xf>
    <xf numFmtId="176" fontId="14" fillId="0" borderId="14" xfId="49" applyNumberFormat="1" applyFont="1" applyBorder="1" applyAlignment="1">
      <alignment vertical="center"/>
      <protection/>
    </xf>
    <xf numFmtId="180" fontId="40" fillId="4" borderId="18" xfId="0" applyNumberFormat="1" applyFont="1" applyFill="1" applyBorder="1" applyAlignment="1">
      <alignment vertical="center"/>
    </xf>
    <xf numFmtId="1" fontId="14" fillId="0" borderId="14" xfId="49" applyNumberFormat="1" applyFont="1" applyBorder="1" applyAlignment="1">
      <alignment vertical="center"/>
      <protection/>
    </xf>
    <xf numFmtId="180" fontId="14" fillId="0" borderId="18" xfId="49" applyNumberFormat="1" applyFont="1" applyBorder="1" applyAlignment="1">
      <alignment vertical="center"/>
      <protection/>
    </xf>
    <xf numFmtId="2" fontId="40" fillId="0" borderId="14" xfId="49" applyNumberFormat="1" applyFont="1" applyBorder="1" applyAlignment="1">
      <alignment vertical="center"/>
      <protection/>
    </xf>
    <xf numFmtId="2" fontId="14" fillId="0" borderId="14" xfId="49" applyNumberFormat="1" applyFont="1" applyBorder="1" applyAlignment="1">
      <alignment vertical="center"/>
      <protection/>
    </xf>
    <xf numFmtId="0" fontId="38" fillId="4" borderId="15" xfId="49" applyFont="1" applyFill="1" applyBorder="1" applyAlignment="1">
      <alignment vertical="center"/>
      <protection/>
    </xf>
    <xf numFmtId="0" fontId="38" fillId="4" borderId="16" xfId="49" applyFont="1" applyFill="1" applyBorder="1" applyAlignment="1">
      <alignment horizontal="center" vertical="center"/>
      <protection/>
    </xf>
    <xf numFmtId="2" fontId="40" fillId="0" borderId="16" xfId="49" applyNumberFormat="1" applyFont="1" applyBorder="1" applyAlignment="1">
      <alignment vertical="center"/>
      <protection/>
    </xf>
    <xf numFmtId="180" fontId="14" fillId="0" borderId="20" xfId="49" applyNumberFormat="1" applyFont="1" applyBorder="1" applyAlignment="1">
      <alignment vertical="center"/>
      <protection/>
    </xf>
    <xf numFmtId="180" fontId="21" fillId="0" borderId="0" xfId="49" applyNumberFormat="1" applyFont="1" applyAlignment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9" fillId="4" borderId="13" xfId="0" applyFont="1" applyFill="1" applyBorder="1" applyAlignment="1">
      <alignment vertical="center"/>
    </xf>
    <xf numFmtId="2" fontId="14" fillId="0" borderId="14" xfId="0" applyNumberFormat="1" applyFont="1" applyBorder="1" applyAlignment="1">
      <alignment horizontal="right" vertical="center"/>
    </xf>
    <xf numFmtId="2" fontId="14" fillId="0" borderId="18" xfId="0" applyNumberFormat="1" applyFont="1" applyBorder="1" applyAlignment="1">
      <alignment horizontal="right" vertical="center"/>
    </xf>
    <xf numFmtId="0" fontId="38" fillId="4" borderId="13" xfId="0" applyFont="1" applyFill="1" applyBorder="1" applyAlignment="1">
      <alignment vertical="center"/>
    </xf>
    <xf numFmtId="1" fontId="14" fillId="0" borderId="14" xfId="0" applyNumberFormat="1" applyFont="1" applyBorder="1" applyAlignment="1">
      <alignment horizontal="right" vertical="center"/>
    </xf>
    <xf numFmtId="1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40" fillId="0" borderId="18" xfId="0" applyNumberFormat="1" applyFont="1" applyBorder="1" applyAlignment="1">
      <alignment horizontal="right" vertical="center"/>
    </xf>
    <xf numFmtId="180" fontId="40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0" fontId="0" fillId="4" borderId="13" xfId="0" applyFont="1" applyFill="1" applyBorder="1" applyAlignment="1">
      <alignment vertical="center"/>
    </xf>
    <xf numFmtId="0" fontId="38" fillId="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21" fillId="0" borderId="0" xfId="0" applyNumberFormat="1" applyFont="1" applyAlignment="1">
      <alignment vertical="center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center" vertical="center" wrapText="1"/>
    </xf>
    <xf numFmtId="180" fontId="0" fillId="0" borderId="18" xfId="0" applyNumberFormat="1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/>
    </xf>
    <xf numFmtId="180" fontId="14" fillId="0" borderId="18" xfId="0" applyNumberFormat="1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vertical="center"/>
    </xf>
    <xf numFmtId="180" fontId="14" fillId="0" borderId="18" xfId="0" applyNumberFormat="1" applyFont="1" applyBorder="1" applyAlignment="1">
      <alignment horizontal="right" vertical="center"/>
    </xf>
    <xf numFmtId="0" fontId="39" fillId="0" borderId="15" xfId="0" applyFont="1" applyFill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44" fillId="4" borderId="0" xfId="49" applyFont="1" applyFill="1" applyAlignment="1">
      <alignment horizontal="center" vertical="center"/>
      <protection/>
    </xf>
    <xf numFmtId="0" fontId="44" fillId="4" borderId="0" xfId="49" applyFont="1" applyFill="1" applyBorder="1" applyAlignment="1">
      <alignment horizontal="center" vertical="center"/>
      <protection/>
    </xf>
    <xf numFmtId="0" fontId="38" fillId="4" borderId="11" xfId="49" applyFont="1" applyFill="1" applyBorder="1" applyAlignment="1">
      <alignment horizontal="center" vertical="center" wrapText="1"/>
      <protection/>
    </xf>
    <xf numFmtId="0" fontId="38" fillId="4" borderId="12" xfId="49" applyFont="1" applyFill="1" applyBorder="1" applyAlignment="1">
      <alignment horizontal="center" vertical="center" wrapText="1"/>
      <protection/>
    </xf>
    <xf numFmtId="0" fontId="38" fillId="4" borderId="13" xfId="49" applyFont="1" applyFill="1" applyBorder="1" applyAlignment="1">
      <alignment horizontal="center" vertical="center" wrapText="1"/>
      <protection/>
    </xf>
    <xf numFmtId="0" fontId="38" fillId="4" borderId="14" xfId="49" applyFont="1" applyFill="1" applyBorder="1" applyAlignment="1">
      <alignment horizontal="center" vertical="center" wrapText="1"/>
      <protection/>
    </xf>
    <xf numFmtId="0" fontId="14" fillId="0" borderId="18" xfId="49" applyFont="1" applyBorder="1" applyAlignment="1">
      <alignment horizontal="center" vertical="center" wrapText="1"/>
      <protection/>
    </xf>
    <xf numFmtId="2" fontId="14" fillId="0" borderId="14" xfId="49" applyNumberFormat="1" applyFont="1" applyBorder="1" applyAlignment="1">
      <alignment vertical="center" wrapText="1"/>
      <protection/>
    </xf>
    <xf numFmtId="180" fontId="14" fillId="0" borderId="18" xfId="49" applyNumberFormat="1" applyFont="1" applyBorder="1" applyAlignment="1">
      <alignment vertical="center" wrapText="1"/>
      <protection/>
    </xf>
    <xf numFmtId="0" fontId="4" fillId="4" borderId="13" xfId="49" applyFont="1" applyFill="1" applyBorder="1" applyAlignment="1">
      <alignment vertical="center"/>
      <protection/>
    </xf>
    <xf numFmtId="0" fontId="18" fillId="4" borderId="13" xfId="49" applyFont="1" applyFill="1" applyBorder="1" applyAlignment="1">
      <alignment vertical="center"/>
      <protection/>
    </xf>
    <xf numFmtId="0" fontId="0" fillId="4" borderId="15" xfId="49" applyFont="1" applyFill="1" applyBorder="1" applyAlignment="1">
      <alignment vertical="center"/>
      <protection/>
    </xf>
    <xf numFmtId="176" fontId="14" fillId="0" borderId="16" xfId="49" applyNumberFormat="1" applyFont="1" applyFill="1" applyBorder="1" applyAlignment="1">
      <alignment horizontal="right" vertical="center" wrapText="1"/>
      <protection/>
    </xf>
    <xf numFmtId="180" fontId="14" fillId="0" borderId="20" xfId="49" applyNumberFormat="1" applyFont="1" applyFill="1" applyBorder="1" applyAlignment="1">
      <alignment horizontal="right" vertical="center" wrapText="1"/>
      <protection/>
    </xf>
    <xf numFmtId="0" fontId="21" fillId="4" borderId="0" xfId="49" applyFont="1" applyFill="1" applyAlignment="1">
      <alignment vertical="center" wrapText="1"/>
      <protection/>
    </xf>
    <xf numFmtId="0" fontId="21" fillId="4" borderId="0" xfId="49" applyFont="1" applyFill="1" applyAlignment="1">
      <alignment horizontal="center" vertical="center" wrapText="1"/>
      <protection/>
    </xf>
    <xf numFmtId="0" fontId="43" fillId="0" borderId="0" xfId="49" applyFont="1" applyBorder="1" applyAlignment="1">
      <alignment horizontal="center" vertical="center" wrapText="1"/>
      <protection/>
    </xf>
    <xf numFmtId="176" fontId="21" fillId="0" borderId="0" xfId="49" applyNumberFormat="1" applyFont="1" applyBorder="1" applyAlignment="1">
      <alignment vertical="center"/>
      <protection/>
    </xf>
    <xf numFmtId="0" fontId="45" fillId="4" borderId="0" xfId="49" applyFont="1" applyFill="1" applyAlignment="1">
      <alignment horizontal="center" vertical="center"/>
      <protection/>
    </xf>
    <xf numFmtId="0" fontId="45" fillId="4" borderId="10" xfId="49" applyFont="1" applyFill="1" applyBorder="1" applyAlignment="1">
      <alignment horizontal="center" vertical="center"/>
      <protection/>
    </xf>
    <xf numFmtId="0" fontId="0" fillId="0" borderId="34" xfId="49" applyFont="1" applyBorder="1" applyAlignment="1">
      <alignment horizontal="center" vertical="center" wrapText="1"/>
      <protection/>
    </xf>
    <xf numFmtId="0" fontId="0" fillId="0" borderId="25" xfId="49" applyFont="1" applyBorder="1" applyAlignment="1">
      <alignment horizontal="center" vertical="center" wrapText="1"/>
      <protection/>
    </xf>
    <xf numFmtId="180" fontId="14" fillId="0" borderId="14" xfId="49" applyNumberFormat="1" applyFont="1" applyBorder="1" applyAlignment="1">
      <alignment vertical="center" wrapText="1"/>
      <protection/>
    </xf>
    <xf numFmtId="178" fontId="14" fillId="0" borderId="18" xfId="49" applyNumberFormat="1" applyFont="1" applyBorder="1" applyAlignment="1">
      <alignment vertical="center" wrapText="1"/>
      <protection/>
    </xf>
    <xf numFmtId="178" fontId="40" fillId="0" borderId="14" xfId="49" applyNumberFormat="1" applyFont="1" applyBorder="1" applyAlignment="1">
      <alignment vertical="center" wrapText="1"/>
      <protection/>
    </xf>
    <xf numFmtId="176" fontId="14" fillId="0" borderId="14" xfId="0" applyNumberFormat="1" applyFont="1" applyBorder="1" applyAlignment="1">
      <alignment horizontal="right" vertical="center" wrapText="1"/>
    </xf>
    <xf numFmtId="180" fontId="14" fillId="0" borderId="14" xfId="0" applyNumberFormat="1" applyFont="1" applyBorder="1" applyAlignment="1">
      <alignment horizontal="right" vertical="center" wrapText="1"/>
    </xf>
    <xf numFmtId="0" fontId="41" fillId="4" borderId="16" xfId="49" applyFont="1" applyFill="1" applyBorder="1" applyAlignment="1">
      <alignment horizontal="center" vertical="center"/>
      <protection/>
    </xf>
    <xf numFmtId="178" fontId="14" fillId="0" borderId="16" xfId="49" applyNumberFormat="1" applyFont="1" applyBorder="1" applyAlignment="1">
      <alignment vertical="center" wrapText="1"/>
      <protection/>
    </xf>
    <xf numFmtId="0" fontId="34" fillId="4" borderId="24" xfId="49" applyFont="1" applyFill="1" applyBorder="1" applyAlignment="1">
      <alignment horizontal="left" vertical="center" wrapText="1"/>
      <protection/>
    </xf>
    <xf numFmtId="0" fontId="0" fillId="0" borderId="35" xfId="49" applyFont="1" applyFill="1" applyBorder="1" applyAlignment="1">
      <alignment horizontal="center" vertical="center" wrapText="1"/>
      <protection/>
    </xf>
    <xf numFmtId="0" fontId="0" fillId="0" borderId="36" xfId="49" applyFont="1" applyFill="1" applyBorder="1" applyAlignment="1">
      <alignment horizontal="center" vertical="center" wrapText="1"/>
      <protection/>
    </xf>
    <xf numFmtId="177" fontId="14" fillId="0" borderId="18" xfId="49" applyNumberFormat="1" applyFont="1" applyBorder="1" applyAlignment="1">
      <alignment horizontal="center" vertical="center" wrapText="1"/>
      <protection/>
    </xf>
    <xf numFmtId="1" fontId="40" fillId="0" borderId="18" xfId="49" applyNumberFormat="1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2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vertical="center"/>
      <protection/>
    </xf>
  </cellXfs>
  <cellStyles count="57">
    <cellStyle name="Normal" xfId="0"/>
    <cellStyle name="?鹎%U龡&amp;H齲_x0001_C铣_x0014__x0007__x0001__x0001_" xfId="15"/>
    <cellStyle name="常规_201539104448140" xfId="16"/>
    <cellStyle name="常规 2" xfId="17"/>
    <cellStyle name="RowLevel_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ColLevel_1" xfId="24"/>
    <cellStyle name="标题 1" xfId="25"/>
    <cellStyle name="解释性文本" xfId="26"/>
    <cellStyle name="标题 2" xfId="27"/>
    <cellStyle name="常规_B50830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_B10828" xfId="41"/>
    <cellStyle name="Followed Hyperlink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?鹎%U龡&amp;H齲_x0001_C铣_x0014__x0007__x0001__x0001_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2" sqref="I12"/>
    </sheetView>
  </sheetViews>
  <sheetFormatPr defaultColWidth="9.00390625" defaultRowHeight="14.25"/>
  <cols>
    <col min="1" max="1" width="31.375" style="4" bestFit="1" customWidth="1"/>
    <col min="2" max="2" width="10.125" style="6" customWidth="1"/>
    <col min="3" max="3" width="10.75390625" style="4" customWidth="1"/>
    <col min="4" max="4" width="10.625" style="4" customWidth="1"/>
    <col min="5" max="5" width="11.75390625" style="4" customWidth="1"/>
    <col min="6" max="6" width="9.00390625" style="4" customWidth="1"/>
    <col min="7" max="7" width="9.375" style="4" bestFit="1" customWidth="1"/>
    <col min="8" max="11" width="9.00390625" style="278" customWidth="1"/>
    <col min="12" max="16384" width="9.00390625" style="4" customWidth="1"/>
  </cols>
  <sheetData>
    <row r="1" spans="1:5" ht="45.75" customHeight="1">
      <c r="A1" s="232" t="s">
        <v>10</v>
      </c>
      <c r="B1" s="232"/>
      <c r="C1" s="232"/>
      <c r="D1" s="232"/>
      <c r="E1" s="232"/>
    </row>
    <row r="2" spans="1:11" s="231" customFormat="1" ht="21.75" customHeight="1">
      <c r="A2" s="279"/>
      <c r="B2" s="279"/>
      <c r="C2" s="279"/>
      <c r="D2" s="279"/>
      <c r="E2" s="279"/>
      <c r="H2" s="290"/>
      <c r="I2" s="290"/>
      <c r="J2" s="290"/>
      <c r="K2" s="290"/>
    </row>
    <row r="3" spans="1:11" s="231" customFormat="1" ht="24.75" customHeight="1">
      <c r="A3" s="257" t="s">
        <v>18</v>
      </c>
      <c r="B3" s="280" t="s">
        <v>40</v>
      </c>
      <c r="C3" s="258" t="s">
        <v>55</v>
      </c>
      <c r="D3" s="258" t="s">
        <v>41</v>
      </c>
      <c r="E3" s="259" t="s">
        <v>21</v>
      </c>
      <c r="H3" s="290"/>
      <c r="I3" s="290"/>
      <c r="J3" s="290"/>
      <c r="K3" s="290"/>
    </row>
    <row r="4" spans="1:11" s="231" customFormat="1" ht="24.75" customHeight="1">
      <c r="A4" s="260"/>
      <c r="B4" s="281"/>
      <c r="C4" s="261"/>
      <c r="D4" s="261"/>
      <c r="E4" s="262"/>
      <c r="H4" s="290"/>
      <c r="I4" s="290"/>
      <c r="J4" s="290"/>
      <c r="K4" s="290"/>
    </row>
    <row r="5" spans="1:11" s="231" customFormat="1" ht="34.5" customHeight="1">
      <c r="A5" s="263" t="s">
        <v>147</v>
      </c>
      <c r="B5" s="282" t="s">
        <v>24</v>
      </c>
      <c r="C5" s="72">
        <v>6.75127</v>
      </c>
      <c r="D5" s="72">
        <v>107.1</v>
      </c>
      <c r="E5" s="291">
        <v>5.6</v>
      </c>
      <c r="G5" s="292"/>
      <c r="H5" s="290"/>
      <c r="I5" s="290"/>
      <c r="J5" s="290"/>
      <c r="K5" s="290"/>
    </row>
    <row r="6" spans="1:11" s="231" customFormat="1" ht="34.5" customHeight="1">
      <c r="A6" s="267" t="s">
        <v>148</v>
      </c>
      <c r="B6" s="282" t="s">
        <v>24</v>
      </c>
      <c r="C6" s="72">
        <v>6.12688</v>
      </c>
      <c r="D6" s="72">
        <v>101.3</v>
      </c>
      <c r="E6" s="291">
        <v>8</v>
      </c>
      <c r="G6" s="292"/>
      <c r="H6" s="290"/>
      <c r="I6" s="290"/>
      <c r="J6" s="290"/>
      <c r="K6" s="290"/>
    </row>
    <row r="7" spans="1:11" s="231" customFormat="1" ht="34.5" customHeight="1">
      <c r="A7" s="267" t="s">
        <v>149</v>
      </c>
      <c r="B7" s="282" t="s">
        <v>24</v>
      </c>
      <c r="C7" s="72">
        <v>0.62439</v>
      </c>
      <c r="D7" s="72">
        <v>5.8</v>
      </c>
      <c r="E7" s="291">
        <v>-23.6</v>
      </c>
      <c r="G7" s="292"/>
      <c r="H7" s="290"/>
      <c r="I7" s="290"/>
      <c r="J7" s="290"/>
      <c r="K7" s="290"/>
    </row>
    <row r="8" spans="1:11" s="231" customFormat="1" ht="34.5" customHeight="1">
      <c r="A8" s="263" t="s">
        <v>150</v>
      </c>
      <c r="B8" s="282" t="s">
        <v>151</v>
      </c>
      <c r="C8" s="283">
        <v>3</v>
      </c>
      <c r="D8" s="283">
        <v>43</v>
      </c>
      <c r="E8" s="291">
        <v>43.333333333333336</v>
      </c>
      <c r="H8" s="290"/>
      <c r="I8" s="290"/>
      <c r="J8" s="290"/>
      <c r="K8" s="290"/>
    </row>
    <row r="9" spans="1:11" s="231" customFormat="1" ht="34.5" customHeight="1">
      <c r="A9" s="263" t="s">
        <v>152</v>
      </c>
      <c r="B9" s="284" t="s">
        <v>153</v>
      </c>
      <c r="C9" s="285">
        <v>8344</v>
      </c>
      <c r="D9" s="285">
        <v>73128</v>
      </c>
      <c r="E9" s="293">
        <v>-4.068005614661086</v>
      </c>
      <c r="H9" s="290"/>
      <c r="I9" s="290"/>
      <c r="J9" s="290"/>
      <c r="K9" s="290"/>
    </row>
    <row r="10" spans="1:11" s="231" customFormat="1" ht="34.5" customHeight="1">
      <c r="A10" s="286" t="s">
        <v>154</v>
      </c>
      <c r="B10" s="284" t="s">
        <v>153</v>
      </c>
      <c r="C10" s="287">
        <v>2041</v>
      </c>
      <c r="D10" s="287">
        <v>17044</v>
      </c>
      <c r="E10" s="294">
        <v>29.878838680179843</v>
      </c>
      <c r="H10" s="290"/>
      <c r="I10" s="290"/>
      <c r="J10" s="290"/>
      <c r="K10" s="295"/>
    </row>
    <row r="11" spans="1:5" ht="28.5" customHeight="1">
      <c r="A11" s="288"/>
      <c r="B11" s="288"/>
      <c r="C11" s="288"/>
      <c r="D11" s="288"/>
      <c r="E11" s="288"/>
    </row>
    <row r="12" spans="1:5" ht="15.75">
      <c r="A12" s="288"/>
      <c r="B12" s="288"/>
      <c r="C12" s="288"/>
      <c r="D12" s="288"/>
      <c r="E12" s="288"/>
    </row>
    <row r="13" ht="15.75">
      <c r="C13" s="6">
        <v>13</v>
      </c>
    </row>
    <row r="27" spans="1:5" ht="15.75">
      <c r="A27" s="289"/>
      <c r="B27" s="289"/>
      <c r="C27" s="289"/>
      <c r="D27" s="289"/>
      <c r="E27" s="289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17" sqref="J17"/>
    </sheetView>
  </sheetViews>
  <sheetFormatPr defaultColWidth="9.00390625" defaultRowHeight="14.25"/>
  <cols>
    <col min="1" max="1" width="30.50390625" style="4" bestFit="1" customWidth="1"/>
    <col min="2" max="2" width="11.625" style="4" customWidth="1"/>
    <col min="3" max="3" width="12.625" style="4" customWidth="1"/>
    <col min="4" max="4" width="13.50390625" style="4" customWidth="1"/>
    <col min="5" max="6" width="9.00390625" style="4" customWidth="1"/>
    <col min="7" max="7" width="9.50390625" style="4" bestFit="1" customWidth="1"/>
    <col min="8" max="16384" width="9.00390625" style="4" customWidth="1"/>
  </cols>
  <sheetData>
    <row r="1" spans="1:4" ht="36" customHeight="1">
      <c r="A1" s="232" t="s">
        <v>11</v>
      </c>
      <c r="B1" s="232"/>
      <c r="C1" s="232"/>
      <c r="D1" s="232"/>
    </row>
    <row r="2" spans="1:4" ht="16.5">
      <c r="A2" s="255" t="s">
        <v>155</v>
      </c>
      <c r="B2" s="255"/>
      <c r="C2" s="255"/>
      <c r="D2" s="256"/>
    </row>
    <row r="3" spans="1:4" s="231" customFormat="1" ht="21.75" customHeight="1">
      <c r="A3" s="257" t="s">
        <v>18</v>
      </c>
      <c r="B3" s="258" t="s">
        <v>55</v>
      </c>
      <c r="C3" s="258" t="s">
        <v>41</v>
      </c>
      <c r="D3" s="259" t="s">
        <v>21</v>
      </c>
    </row>
    <row r="4" spans="1:4" s="231" customFormat="1" ht="13.5">
      <c r="A4" s="260"/>
      <c r="B4" s="261"/>
      <c r="C4" s="261"/>
      <c r="D4" s="262"/>
    </row>
    <row r="5" spans="1:4" ht="21" customHeight="1">
      <c r="A5" s="263" t="s">
        <v>156</v>
      </c>
      <c r="B5" s="264">
        <v>15.57</v>
      </c>
      <c r="C5" s="264">
        <v>156.01</v>
      </c>
      <c r="D5" s="265">
        <v>18.7</v>
      </c>
    </row>
    <row r="6" spans="1:7" ht="21" customHeight="1">
      <c r="A6" s="266" t="s">
        <v>157</v>
      </c>
      <c r="B6" s="264">
        <v>9.03</v>
      </c>
      <c r="C6" s="264">
        <v>97.81</v>
      </c>
      <c r="D6" s="265">
        <v>16.4</v>
      </c>
      <c r="G6" s="276"/>
    </row>
    <row r="7" spans="1:10" ht="21" customHeight="1">
      <c r="A7" s="266" t="s">
        <v>158</v>
      </c>
      <c r="B7" s="264">
        <v>7.79</v>
      </c>
      <c r="C7" s="264">
        <v>69.58</v>
      </c>
      <c r="D7" s="265">
        <v>16.3</v>
      </c>
      <c r="F7" s="276"/>
      <c r="G7" s="277"/>
      <c r="J7" s="277"/>
    </row>
    <row r="8" spans="1:4" ht="21" customHeight="1">
      <c r="A8" s="267" t="s">
        <v>159</v>
      </c>
      <c r="B8" s="268">
        <v>2.62</v>
      </c>
      <c r="C8" s="268">
        <v>27.63</v>
      </c>
      <c r="D8" s="269">
        <v>16.1</v>
      </c>
    </row>
    <row r="9" spans="1:4" ht="21" customHeight="1">
      <c r="A9" s="266" t="s">
        <v>160</v>
      </c>
      <c r="B9" s="264">
        <v>2</v>
      </c>
      <c r="C9" s="264">
        <v>9.83</v>
      </c>
      <c r="D9" s="265">
        <v>16.9</v>
      </c>
    </row>
    <row r="10" spans="1:4" ht="21" customHeight="1">
      <c r="A10" s="266" t="s">
        <v>161</v>
      </c>
      <c r="B10" s="264">
        <v>0.28</v>
      </c>
      <c r="C10" s="264">
        <v>6.41</v>
      </c>
      <c r="D10" s="265">
        <v>74.7</v>
      </c>
    </row>
    <row r="11" spans="1:4" ht="21" customHeight="1">
      <c r="A11" s="267" t="s">
        <v>162</v>
      </c>
      <c r="B11" s="268">
        <v>0.15</v>
      </c>
      <c r="C11" s="268">
        <v>1.12</v>
      </c>
      <c r="D11" s="269">
        <v>13.2</v>
      </c>
    </row>
    <row r="12" spans="1:4" ht="21" customHeight="1">
      <c r="A12" s="267" t="s">
        <v>163</v>
      </c>
      <c r="B12" s="268">
        <v>0.36</v>
      </c>
      <c r="C12" s="268">
        <v>3.58</v>
      </c>
      <c r="D12" s="269">
        <v>17.7</v>
      </c>
    </row>
    <row r="13" spans="1:4" ht="21" customHeight="1">
      <c r="A13" s="270" t="s">
        <v>164</v>
      </c>
      <c r="B13" s="268">
        <v>0.39</v>
      </c>
      <c r="C13" s="268">
        <v>2.9</v>
      </c>
      <c r="D13" s="269">
        <v>8.6</v>
      </c>
    </row>
    <row r="14" spans="1:4" ht="21" customHeight="1">
      <c r="A14" s="270" t="s">
        <v>165</v>
      </c>
      <c r="B14" s="268">
        <v>0.16</v>
      </c>
      <c r="C14" s="268">
        <v>1.29</v>
      </c>
      <c r="D14" s="269">
        <v>12.1</v>
      </c>
    </row>
    <row r="15" spans="1:4" ht="21" customHeight="1">
      <c r="A15" s="270" t="s">
        <v>166</v>
      </c>
      <c r="B15" s="268">
        <v>0.23</v>
      </c>
      <c r="C15" s="268">
        <v>1.57</v>
      </c>
      <c r="D15" s="269">
        <v>8.1</v>
      </c>
    </row>
    <row r="16" spans="1:4" ht="21" customHeight="1">
      <c r="A16" s="267" t="s">
        <v>167</v>
      </c>
      <c r="B16" s="268">
        <v>1.24</v>
      </c>
      <c r="C16" s="268">
        <v>28.23</v>
      </c>
      <c r="D16" s="269">
        <v>16.7</v>
      </c>
    </row>
    <row r="17" spans="1:4" ht="21" customHeight="1">
      <c r="A17" s="267" t="s">
        <v>168</v>
      </c>
      <c r="B17" s="268">
        <v>0.45</v>
      </c>
      <c r="C17" s="268">
        <v>7.91</v>
      </c>
      <c r="D17" s="269">
        <v>1</v>
      </c>
    </row>
    <row r="18" spans="1:4" ht="21" customHeight="1">
      <c r="A18" s="271" t="s">
        <v>169</v>
      </c>
      <c r="B18" s="264">
        <v>0.4</v>
      </c>
      <c r="C18" s="264">
        <v>6.37</v>
      </c>
      <c r="D18" s="265">
        <v>79</v>
      </c>
    </row>
    <row r="19" spans="1:6" ht="21" customHeight="1">
      <c r="A19" s="263" t="s">
        <v>170</v>
      </c>
      <c r="B19" s="264">
        <v>15.23</v>
      </c>
      <c r="C19" s="264">
        <v>272.27</v>
      </c>
      <c r="D19" s="272">
        <v>3.3</v>
      </c>
      <c r="E19" s="278"/>
      <c r="F19" s="276"/>
    </row>
    <row r="20" spans="1:4" ht="21" customHeight="1">
      <c r="A20" s="267" t="s">
        <v>171</v>
      </c>
      <c r="B20" s="264">
        <v>1.13</v>
      </c>
      <c r="C20" s="264">
        <v>28.35</v>
      </c>
      <c r="D20" s="265">
        <v>6.36</v>
      </c>
    </row>
    <row r="21" spans="1:4" ht="21" customHeight="1">
      <c r="A21" s="267" t="s">
        <v>172</v>
      </c>
      <c r="B21" s="264">
        <v>4.03</v>
      </c>
      <c r="C21" s="264">
        <v>61.04</v>
      </c>
      <c r="D21" s="265">
        <v>12.84</v>
      </c>
    </row>
    <row r="22" spans="1:4" ht="21" customHeight="1">
      <c r="A22" s="267" t="s">
        <v>173</v>
      </c>
      <c r="B22" s="264">
        <v>0.33</v>
      </c>
      <c r="C22" s="264">
        <v>2.03</v>
      </c>
      <c r="D22" s="265">
        <v>-14.34</v>
      </c>
    </row>
    <row r="23" spans="1:4" ht="21" customHeight="1">
      <c r="A23" s="267" t="s">
        <v>174</v>
      </c>
      <c r="B23" s="264">
        <v>0.3</v>
      </c>
      <c r="C23" s="264">
        <v>5.37</v>
      </c>
      <c r="D23" s="265">
        <v>-9.84</v>
      </c>
    </row>
    <row r="24" spans="1:4" ht="21" customHeight="1">
      <c r="A24" s="267" t="s">
        <v>175</v>
      </c>
      <c r="B24" s="264">
        <v>2.06</v>
      </c>
      <c r="C24" s="264">
        <v>33.9</v>
      </c>
      <c r="D24" s="265">
        <v>5.59</v>
      </c>
    </row>
    <row r="25" spans="1:4" ht="21" customHeight="1">
      <c r="A25" s="267" t="s">
        <v>176</v>
      </c>
      <c r="B25" s="264">
        <v>1.22</v>
      </c>
      <c r="C25" s="264">
        <v>28.58</v>
      </c>
      <c r="D25" s="265">
        <v>-13.37</v>
      </c>
    </row>
    <row r="26" spans="1:4" ht="21" customHeight="1">
      <c r="A26" s="267" t="s">
        <v>177</v>
      </c>
      <c r="B26" s="264">
        <v>0.25</v>
      </c>
      <c r="C26" s="264">
        <v>6.66</v>
      </c>
      <c r="D26" s="265">
        <v>-19.8</v>
      </c>
    </row>
    <row r="27" spans="1:4" ht="21" customHeight="1">
      <c r="A27" s="267" t="s">
        <v>178</v>
      </c>
      <c r="B27" s="264">
        <v>0.57</v>
      </c>
      <c r="C27" s="264">
        <v>17.44</v>
      </c>
      <c r="D27" s="265">
        <v>8.49</v>
      </c>
    </row>
    <row r="28" spans="1:4" ht="21" customHeight="1">
      <c r="A28" s="267" t="s">
        <v>179</v>
      </c>
      <c r="B28" s="264">
        <v>2.73</v>
      </c>
      <c r="C28" s="264">
        <v>33.17</v>
      </c>
      <c r="D28" s="265">
        <v>0.33</v>
      </c>
    </row>
    <row r="29" spans="1:4" ht="21" customHeight="1">
      <c r="A29" s="273" t="s">
        <v>180</v>
      </c>
      <c r="B29" s="274">
        <v>0.48</v>
      </c>
      <c r="C29" s="274">
        <v>14.88</v>
      </c>
      <c r="D29" s="275">
        <v>16.09</v>
      </c>
    </row>
    <row r="30" spans="1:4" ht="15.75">
      <c r="A30" s="231"/>
      <c r="B30" s="231"/>
      <c r="C30" s="231"/>
      <c r="D30" s="231"/>
    </row>
    <row r="31" ht="15.75">
      <c r="B31" s="6">
        <v>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6" activeCellId="1" sqref="B6 E6"/>
    </sheetView>
  </sheetViews>
  <sheetFormatPr defaultColWidth="9.00390625" defaultRowHeight="14.25"/>
  <cols>
    <col min="1" max="1" width="26.75390625" style="231" customWidth="1"/>
    <col min="2" max="2" width="10.375" style="231" customWidth="1"/>
    <col min="3" max="3" width="11.25390625" style="231" customWidth="1"/>
    <col min="4" max="4" width="11.375" style="231" customWidth="1"/>
    <col min="5" max="5" width="12.50390625" style="231" customWidth="1"/>
    <col min="6" max="16384" width="9.00390625" style="231" customWidth="1"/>
  </cols>
  <sheetData>
    <row r="1" spans="1:5" ht="33.75" customHeight="1">
      <c r="A1" s="232" t="s">
        <v>12</v>
      </c>
      <c r="B1" s="232"/>
      <c r="C1" s="232"/>
      <c r="D1" s="232"/>
      <c r="E1" s="232"/>
    </row>
    <row r="2" spans="1:5" ht="16.5" customHeight="1">
      <c r="A2" s="233" t="s">
        <v>155</v>
      </c>
      <c r="B2" s="233"/>
      <c r="C2" s="233"/>
      <c r="D2" s="233"/>
      <c r="E2" s="233"/>
    </row>
    <row r="3" spans="1:5" ht="21.75" customHeight="1">
      <c r="A3" s="234" t="s">
        <v>181</v>
      </c>
      <c r="B3" s="235" t="s">
        <v>182</v>
      </c>
      <c r="C3" s="235" t="s">
        <v>183</v>
      </c>
      <c r="D3" s="235" t="s">
        <v>184</v>
      </c>
      <c r="E3" s="249" t="s">
        <v>185</v>
      </c>
    </row>
    <row r="4" spans="1:5" ht="21.75" customHeight="1">
      <c r="A4" s="236"/>
      <c r="B4" s="237"/>
      <c r="C4" s="237"/>
      <c r="D4" s="237"/>
      <c r="E4" s="250"/>
    </row>
    <row r="5" spans="1:5" ht="24.75" customHeight="1">
      <c r="A5" s="238" t="s">
        <v>186</v>
      </c>
      <c r="B5" s="239">
        <v>2172.5777948828</v>
      </c>
      <c r="C5" s="239">
        <v>-53.7530703893</v>
      </c>
      <c r="D5" s="239">
        <v>81.1317574998</v>
      </c>
      <c r="E5" s="251">
        <v>3.6</v>
      </c>
    </row>
    <row r="6" spans="1:5" ht="24.75" customHeight="1">
      <c r="A6" s="240" t="s">
        <v>187</v>
      </c>
      <c r="B6" s="239">
        <v>2159.2529589799</v>
      </c>
      <c r="C6" s="239">
        <v>-55.0692289561</v>
      </c>
      <c r="D6" s="239">
        <v>77.1697134322</v>
      </c>
      <c r="E6" s="251">
        <v>3.41</v>
      </c>
    </row>
    <row r="7" spans="1:5" ht="24.75" customHeight="1">
      <c r="A7" s="240" t="s">
        <v>188</v>
      </c>
      <c r="B7" s="241">
        <v>1261.493969553</v>
      </c>
      <c r="C7" s="239">
        <v>-28.260160464400002</v>
      </c>
      <c r="D7" s="239">
        <v>61.351801643499996</v>
      </c>
      <c r="E7" s="252">
        <v>9.44</v>
      </c>
    </row>
    <row r="8" spans="1:5" ht="24.75" customHeight="1">
      <c r="A8" s="240" t="s">
        <v>189</v>
      </c>
      <c r="B8" s="241">
        <v>498.75881676359995</v>
      </c>
      <c r="C8" s="239">
        <v>-22.8125887741</v>
      </c>
      <c r="D8" s="239">
        <v>-20.9885703131</v>
      </c>
      <c r="E8" s="252">
        <v>3.27</v>
      </c>
    </row>
    <row r="9" spans="1:5" ht="24.75" customHeight="1">
      <c r="A9" s="240" t="s">
        <v>190</v>
      </c>
      <c r="B9" s="241">
        <v>486.0402548195</v>
      </c>
      <c r="C9" s="239">
        <v>3.7170448111999996</v>
      </c>
      <c r="D9" s="239">
        <v>61.913277106</v>
      </c>
      <c r="E9" s="252">
        <v>16.08</v>
      </c>
    </row>
    <row r="10" spans="1:5" ht="24.75" customHeight="1">
      <c r="A10" s="240" t="s">
        <v>191</v>
      </c>
      <c r="B10" s="241">
        <v>459.8490538027</v>
      </c>
      <c r="C10" s="239">
        <v>-9.849350537</v>
      </c>
      <c r="D10" s="239">
        <v>8.5739342538</v>
      </c>
      <c r="E10" s="251">
        <v>-0.11</v>
      </c>
    </row>
    <row r="11" spans="1:5" ht="24.75" customHeight="1">
      <c r="A11" s="240" t="s">
        <v>192</v>
      </c>
      <c r="B11" s="241">
        <v>229.2698389969</v>
      </c>
      <c r="C11" s="239">
        <v>5.9362596848</v>
      </c>
      <c r="D11" s="239">
        <v>1.9098934596</v>
      </c>
      <c r="E11" s="251">
        <v>-1.67</v>
      </c>
    </row>
    <row r="12" spans="1:5" ht="24.75" customHeight="1">
      <c r="A12" s="242" t="s">
        <v>193</v>
      </c>
      <c r="B12" s="241">
        <v>28.1955035394</v>
      </c>
      <c r="C12" s="239">
        <v>-0.531807766</v>
      </c>
      <c r="D12" s="239">
        <v>3.2341815978999997</v>
      </c>
      <c r="E12" s="251">
        <v>5.9</v>
      </c>
    </row>
    <row r="13" spans="1:5" ht="24.75" customHeight="1">
      <c r="A13" s="238" t="s">
        <v>194</v>
      </c>
      <c r="B13" s="239">
        <v>1851.4327498415</v>
      </c>
      <c r="C13" s="239">
        <v>-4.950996734</v>
      </c>
      <c r="D13" s="239">
        <v>153.1713176641</v>
      </c>
      <c r="E13" s="251">
        <v>10.99</v>
      </c>
    </row>
    <row r="14" spans="1:5" ht="24.75" customHeight="1">
      <c r="A14" s="240" t="s">
        <v>195</v>
      </c>
      <c r="B14" s="239">
        <v>1851.1504774188002</v>
      </c>
      <c r="C14" s="239">
        <v>-5.0828115423</v>
      </c>
      <c r="D14" s="239">
        <v>153.54078198210001</v>
      </c>
      <c r="E14" s="251">
        <v>11.01</v>
      </c>
    </row>
    <row r="15" spans="1:5" ht="24.75" customHeight="1">
      <c r="A15" s="240" t="s">
        <v>196</v>
      </c>
      <c r="B15" s="241">
        <v>1018.7412996697999</v>
      </c>
      <c r="C15" s="239">
        <v>10.0261986839</v>
      </c>
      <c r="D15" s="239">
        <v>111.61772653540001</v>
      </c>
      <c r="E15" s="252">
        <v>14.8</v>
      </c>
    </row>
    <row r="16" spans="1:5" ht="24.75" customHeight="1">
      <c r="A16" s="243" t="s">
        <v>197</v>
      </c>
      <c r="B16" s="239">
        <v>175.6080996511</v>
      </c>
      <c r="C16" s="239">
        <v>0.0928671393</v>
      </c>
      <c r="D16" s="239">
        <v>27.056389195100003</v>
      </c>
      <c r="E16" s="252">
        <v>11.4</v>
      </c>
    </row>
    <row r="17" spans="1:5" ht="24.75" customHeight="1">
      <c r="A17" s="244" t="s">
        <v>198</v>
      </c>
      <c r="B17" s="239">
        <v>100.0738459427</v>
      </c>
      <c r="C17" s="239">
        <v>-0.2807201306</v>
      </c>
      <c r="D17" s="239">
        <v>23.3152255114</v>
      </c>
      <c r="E17" s="252">
        <v>19.73</v>
      </c>
    </row>
    <row r="18" spans="1:5" ht="24.75" customHeight="1">
      <c r="A18" s="244" t="s">
        <v>199</v>
      </c>
      <c r="B18" s="239">
        <v>843.1332000187</v>
      </c>
      <c r="C18" s="239">
        <v>9.9333315446</v>
      </c>
      <c r="D18" s="239">
        <v>84.5613373403</v>
      </c>
      <c r="E18" s="252">
        <v>15.54</v>
      </c>
    </row>
    <row r="19" spans="1:5" ht="24.75" customHeight="1">
      <c r="A19" s="244" t="s">
        <v>198</v>
      </c>
      <c r="B19" s="241">
        <v>196.35232011800002</v>
      </c>
      <c r="C19" s="239">
        <v>0.6798950206000001</v>
      </c>
      <c r="D19" s="239">
        <v>17.0083017277</v>
      </c>
      <c r="E19" s="252">
        <v>10.08</v>
      </c>
    </row>
    <row r="20" spans="1:5" ht="24.75" customHeight="1">
      <c r="A20" s="245" t="s">
        <v>200</v>
      </c>
      <c r="B20" s="241">
        <v>832.2946784343</v>
      </c>
      <c r="C20" s="241">
        <v>-15.120696341299999</v>
      </c>
      <c r="D20" s="241">
        <v>41.894970443</v>
      </c>
      <c r="E20" s="253">
        <v>6.69</v>
      </c>
    </row>
    <row r="21" spans="1:5" ht="24.75" customHeight="1">
      <c r="A21" s="243" t="s">
        <v>197</v>
      </c>
      <c r="B21" s="241">
        <v>264.42462154640003</v>
      </c>
      <c r="C21" s="239">
        <v>-6.6280631661000005</v>
      </c>
      <c r="D21" s="239">
        <v>21.982489289700002</v>
      </c>
      <c r="E21" s="252">
        <v>17.27</v>
      </c>
    </row>
    <row r="22" spans="1:5" ht="24.75" customHeight="1">
      <c r="A22" s="244" t="s">
        <v>201</v>
      </c>
      <c r="B22" s="239">
        <v>256.8282454233</v>
      </c>
      <c r="C22" s="239">
        <v>-6.897471360800001</v>
      </c>
      <c r="D22" s="239">
        <v>18.593351576099998</v>
      </c>
      <c r="E22" s="252">
        <v>16.14</v>
      </c>
    </row>
    <row r="23" spans="1:5" ht="24.75" customHeight="1">
      <c r="A23" s="244" t="s">
        <v>199</v>
      </c>
      <c r="B23" s="241">
        <v>506.1615635814</v>
      </c>
      <c r="C23" s="241">
        <v>-2.9242124816</v>
      </c>
      <c r="D23" s="241">
        <v>28.6008217115</v>
      </c>
      <c r="E23" s="253">
        <v>5.91</v>
      </c>
    </row>
    <row r="24" spans="1:5" ht="24.75" customHeight="1">
      <c r="A24" s="244" t="s">
        <v>201</v>
      </c>
      <c r="B24" s="241">
        <v>59.2459680413</v>
      </c>
      <c r="C24" s="239">
        <v>-0.1552843308</v>
      </c>
      <c r="D24" s="239">
        <v>8.3907396204</v>
      </c>
      <c r="E24" s="252">
        <v>15.84</v>
      </c>
    </row>
    <row r="25" spans="1:5" ht="24.75" customHeight="1">
      <c r="A25" s="246" t="s">
        <v>202</v>
      </c>
      <c r="B25" s="247">
        <v>437.17719554009994</v>
      </c>
      <c r="C25" s="247">
        <v>-1.9769281508</v>
      </c>
      <c r="D25" s="247">
        <v>11.3615820911</v>
      </c>
      <c r="E25" s="254">
        <v>2.58</v>
      </c>
    </row>
    <row r="27" spans="1:6" ht="15.75">
      <c r="A27" s="248"/>
      <c r="B27" s="248"/>
      <c r="C27" s="248">
        <v>15</v>
      </c>
      <c r="D27" s="248"/>
      <c r="E27" s="248"/>
      <c r="F27" s="248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3">
      <selection activeCell="D5" sqref="D5"/>
    </sheetView>
  </sheetViews>
  <sheetFormatPr defaultColWidth="9.00390625" defaultRowHeight="14.25"/>
  <cols>
    <col min="1" max="1" width="31.875" style="214" bestFit="1" customWidth="1"/>
    <col min="2" max="2" width="11.375" style="214" customWidth="1"/>
    <col min="3" max="3" width="13.00390625" style="214" bestFit="1" customWidth="1"/>
    <col min="4" max="4" width="15.875" style="214" customWidth="1"/>
    <col min="5" max="5" width="9.00390625" style="214" customWidth="1"/>
    <col min="6" max="16384" width="9.00390625" style="214" customWidth="1"/>
  </cols>
  <sheetData>
    <row r="1" spans="1:4" ht="33" customHeight="1">
      <c r="A1" s="215" t="s">
        <v>203</v>
      </c>
      <c r="B1" s="215"/>
      <c r="C1" s="215"/>
      <c r="D1" s="215"/>
    </row>
    <row r="2" spans="1:4" ht="16.5" customHeight="1">
      <c r="A2" s="216" t="s">
        <v>204</v>
      </c>
      <c r="B2" s="216"/>
      <c r="C2" s="216"/>
      <c r="D2" s="216"/>
    </row>
    <row r="3" spans="1:4" ht="21.75" customHeight="1">
      <c r="A3" s="217" t="s">
        <v>205</v>
      </c>
      <c r="B3" s="218" t="s">
        <v>206</v>
      </c>
      <c r="C3" s="218"/>
      <c r="D3" s="219" t="s">
        <v>41</v>
      </c>
    </row>
    <row r="4" spans="1:4" ht="21" customHeight="1">
      <c r="A4" s="220"/>
      <c r="B4" s="221" t="s">
        <v>207</v>
      </c>
      <c r="C4" s="221" t="s">
        <v>208</v>
      </c>
      <c r="D4" s="222" t="s">
        <v>209</v>
      </c>
    </row>
    <row r="5" spans="1:4" ht="24.75" customHeight="1">
      <c r="A5" s="223" t="s">
        <v>210</v>
      </c>
      <c r="B5" s="224">
        <v>100.461062</v>
      </c>
      <c r="C5" s="224">
        <v>100.43099094</v>
      </c>
      <c r="D5" s="225">
        <v>100.12438199</v>
      </c>
    </row>
    <row r="6" spans="1:4" s="212" customFormat="1" ht="24.75" customHeight="1">
      <c r="A6" s="226" t="s">
        <v>211</v>
      </c>
      <c r="B6" s="224"/>
      <c r="C6" s="224"/>
      <c r="D6" s="225"/>
    </row>
    <row r="7" spans="1:4" ht="24.75" customHeight="1">
      <c r="A7" s="226" t="s">
        <v>212</v>
      </c>
      <c r="B7" s="224">
        <v>100.91259571</v>
      </c>
      <c r="C7" s="224">
        <v>96.77474694</v>
      </c>
      <c r="D7" s="225">
        <v>98.74348171</v>
      </c>
    </row>
    <row r="8" spans="1:4" s="213" customFormat="1" ht="24.75" customHeight="1">
      <c r="A8" s="226" t="s">
        <v>213</v>
      </c>
      <c r="B8" s="224">
        <v>101.42307072</v>
      </c>
      <c r="C8" s="224">
        <v>94.95707931</v>
      </c>
      <c r="D8" s="225">
        <v>97.76026445</v>
      </c>
    </row>
    <row r="9" spans="1:4" ht="24.75" customHeight="1">
      <c r="A9" s="226" t="s">
        <v>214</v>
      </c>
      <c r="B9" s="224">
        <v>100.1666921</v>
      </c>
      <c r="C9" s="224">
        <v>101.19020187</v>
      </c>
      <c r="D9" s="225">
        <v>100.88991983</v>
      </c>
    </row>
    <row r="10" spans="1:4" ht="24.75" customHeight="1">
      <c r="A10" s="226" t="s">
        <v>215</v>
      </c>
      <c r="B10" s="224">
        <v>117.224</v>
      </c>
      <c r="C10" s="224">
        <v>113.38582612</v>
      </c>
      <c r="D10" s="225">
        <v>102.10281964</v>
      </c>
    </row>
    <row r="11" spans="1:4" ht="24.75" customHeight="1">
      <c r="A11" s="226" t="s">
        <v>216</v>
      </c>
      <c r="B11" s="224">
        <v>96.54717995</v>
      </c>
      <c r="C11" s="224">
        <v>72.16482207</v>
      </c>
      <c r="D11" s="225">
        <v>83.5426106</v>
      </c>
    </row>
    <row r="12" spans="1:4" ht="24.75" customHeight="1">
      <c r="A12" s="226" t="s">
        <v>217</v>
      </c>
      <c r="B12" s="224">
        <v>99.47177738</v>
      </c>
      <c r="C12" s="224">
        <v>102.41469591</v>
      </c>
      <c r="D12" s="225">
        <v>104.51534468</v>
      </c>
    </row>
    <row r="13" spans="1:4" ht="24.75" customHeight="1">
      <c r="A13" s="226" t="s">
        <v>218</v>
      </c>
      <c r="B13" s="224">
        <v>99.50590745</v>
      </c>
      <c r="C13" s="224">
        <v>109.5642863</v>
      </c>
      <c r="D13" s="225">
        <v>110.70849896</v>
      </c>
    </row>
    <row r="14" spans="1:4" ht="24.75" customHeight="1">
      <c r="A14" s="226" t="s">
        <v>219</v>
      </c>
      <c r="B14" s="224">
        <v>101.7246</v>
      </c>
      <c r="C14" s="224">
        <v>85.50653531</v>
      </c>
      <c r="D14" s="225">
        <v>96.40427273</v>
      </c>
    </row>
    <row r="15" spans="1:4" ht="24.75" customHeight="1">
      <c r="A15" s="226" t="s">
        <v>220</v>
      </c>
      <c r="B15" s="224">
        <v>100.16335039</v>
      </c>
      <c r="C15" s="224">
        <v>100.39833069</v>
      </c>
      <c r="D15" s="225">
        <v>100.76184602</v>
      </c>
    </row>
    <row r="16" spans="1:4" ht="24.75" customHeight="1">
      <c r="A16" s="226" t="s">
        <v>221</v>
      </c>
      <c r="B16" s="224">
        <v>100.24787432</v>
      </c>
      <c r="C16" s="224">
        <v>101.01078045</v>
      </c>
      <c r="D16" s="225">
        <v>100.67608029</v>
      </c>
    </row>
    <row r="17" spans="1:4" ht="24.75" customHeight="1">
      <c r="A17" s="226" t="s">
        <v>222</v>
      </c>
      <c r="B17" s="224">
        <v>100.05282943</v>
      </c>
      <c r="C17" s="224">
        <v>100.08958414</v>
      </c>
      <c r="D17" s="225">
        <v>99.78042634</v>
      </c>
    </row>
    <row r="18" spans="1:4" ht="24.75" customHeight="1">
      <c r="A18" s="226" t="s">
        <v>223</v>
      </c>
      <c r="B18" s="224">
        <v>101.25260952</v>
      </c>
      <c r="C18" s="224">
        <v>106.61039918</v>
      </c>
      <c r="D18" s="225">
        <v>102.72983609</v>
      </c>
    </row>
    <row r="19" spans="1:4" ht="24.75" customHeight="1">
      <c r="A19" s="226" t="s">
        <v>224</v>
      </c>
      <c r="B19" s="224">
        <v>99.70285527</v>
      </c>
      <c r="C19" s="224">
        <v>102.85103608</v>
      </c>
      <c r="D19" s="225">
        <v>100.78733501</v>
      </c>
    </row>
    <row r="20" spans="1:4" ht="24.75" customHeight="1">
      <c r="A20" s="226" t="s">
        <v>225</v>
      </c>
      <c r="B20" s="224">
        <v>100.02329255</v>
      </c>
      <c r="C20" s="224">
        <v>100.4608414</v>
      </c>
      <c r="D20" s="225">
        <v>100.34674833</v>
      </c>
    </row>
    <row r="21" spans="1:4" ht="24.75" customHeight="1">
      <c r="A21" s="226" t="s">
        <v>226</v>
      </c>
      <c r="B21" s="224">
        <v>99.43878034</v>
      </c>
      <c r="C21" s="224">
        <v>99.32828377</v>
      </c>
      <c r="D21" s="225">
        <v>94.50999871</v>
      </c>
    </row>
    <row r="22" spans="1:4" s="212" customFormat="1" ht="24.75" customHeight="1">
      <c r="A22" s="226" t="s">
        <v>227</v>
      </c>
      <c r="B22" s="224"/>
      <c r="C22" s="224"/>
      <c r="D22" s="225"/>
    </row>
    <row r="23" spans="1:4" ht="24.75" customHeight="1">
      <c r="A23" s="226" t="s">
        <v>228</v>
      </c>
      <c r="B23" s="224">
        <v>100.82228476</v>
      </c>
      <c r="C23" s="224">
        <v>100.00978608</v>
      </c>
      <c r="D23" s="225">
        <v>100.14991482</v>
      </c>
    </row>
    <row r="24" spans="1:4" ht="24.75" customHeight="1">
      <c r="A24" s="226" t="s">
        <v>229</v>
      </c>
      <c r="B24" s="224">
        <v>99.90431978</v>
      </c>
      <c r="C24" s="224">
        <v>101.09324455</v>
      </c>
      <c r="D24" s="225">
        <v>100.08439668</v>
      </c>
    </row>
    <row r="25" spans="1:4" ht="24.75" customHeight="1">
      <c r="A25" s="227" t="s">
        <v>230</v>
      </c>
      <c r="B25" s="228">
        <v>100.85467015</v>
      </c>
      <c r="C25" s="228">
        <v>102.03547868</v>
      </c>
      <c r="D25" s="229">
        <v>101.02323904</v>
      </c>
    </row>
    <row r="26" ht="13.5">
      <c r="A26" s="230"/>
    </row>
    <row r="28" ht="13.5">
      <c r="C28" s="214">
        <v>16</v>
      </c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0.87" bottom="0.98" header="0.51" footer="0.51"/>
  <pageSetup horizontalDpi="600" verticalDpi="600" orientation="portrait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O5" sqref="O5:O15"/>
    </sheetView>
  </sheetViews>
  <sheetFormatPr defaultColWidth="9.00390625" defaultRowHeight="14.25"/>
  <cols>
    <col min="1" max="1" width="9.125" style="9" customWidth="1"/>
    <col min="2" max="2" width="6.625" style="9" customWidth="1"/>
    <col min="3" max="3" width="6.125" style="9" bestFit="1" customWidth="1"/>
    <col min="4" max="4" width="8.625" style="8" customWidth="1"/>
    <col min="5" max="5" width="4.625" style="9" customWidth="1"/>
    <col min="6" max="6" width="9.125" style="8" customWidth="1"/>
    <col min="7" max="7" width="4.625" style="9" customWidth="1"/>
    <col min="8" max="8" width="8.625" style="8" customWidth="1"/>
    <col min="9" max="9" width="4.625" style="8" customWidth="1"/>
    <col min="10" max="10" width="9.00390625" style="8" customWidth="1"/>
    <col min="11" max="11" width="4.625" style="8" customWidth="1"/>
    <col min="12" max="12" width="8.625" style="185" customWidth="1"/>
    <col min="13" max="13" width="4.625" style="185" customWidth="1"/>
    <col min="14" max="14" width="6.625" style="185" customWidth="1"/>
    <col min="15" max="15" width="4.625" style="185" customWidth="1"/>
    <col min="16" max="16384" width="9.00390625" style="8" customWidth="1"/>
  </cols>
  <sheetData>
    <row r="1" spans="1:15" ht="32.25" customHeight="1">
      <c r="A1" s="186" t="s">
        <v>231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s="1" customFormat="1" ht="42.75" customHeight="1">
      <c r="A2" s="12"/>
      <c r="B2" s="13" t="s">
        <v>5</v>
      </c>
      <c r="C2" s="13"/>
      <c r="D2" s="13" t="s">
        <v>232</v>
      </c>
      <c r="E2" s="13"/>
      <c r="F2" s="13"/>
      <c r="G2" s="13"/>
      <c r="H2" s="13" t="s">
        <v>233</v>
      </c>
      <c r="I2" s="13"/>
      <c r="J2" s="13"/>
      <c r="K2" s="13"/>
      <c r="L2" s="13" t="s">
        <v>234</v>
      </c>
      <c r="M2" s="13"/>
      <c r="N2" s="13"/>
      <c r="O2" s="54"/>
    </row>
    <row r="3" spans="1:15" s="1" customFormat="1" ht="36.75" customHeight="1">
      <c r="A3" s="187"/>
      <c r="B3" s="188" t="s">
        <v>235</v>
      </c>
      <c r="C3" s="188" t="s">
        <v>236</v>
      </c>
      <c r="D3" s="188" t="s">
        <v>237</v>
      </c>
      <c r="E3" s="188" t="s">
        <v>236</v>
      </c>
      <c r="F3" s="197" t="s">
        <v>238</v>
      </c>
      <c r="G3" s="188" t="s">
        <v>236</v>
      </c>
      <c r="H3" s="188" t="s">
        <v>237</v>
      </c>
      <c r="I3" s="188" t="s">
        <v>236</v>
      </c>
      <c r="J3" s="197" t="s">
        <v>238</v>
      </c>
      <c r="K3" s="188" t="s">
        <v>236</v>
      </c>
      <c r="L3" s="188" t="s">
        <v>237</v>
      </c>
      <c r="M3" s="188" t="s">
        <v>236</v>
      </c>
      <c r="N3" s="188" t="s">
        <v>235</v>
      </c>
      <c r="O3" s="204" t="s">
        <v>236</v>
      </c>
    </row>
    <row r="4" spans="1:16" s="2" customFormat="1" ht="22.5" customHeight="1">
      <c r="A4" s="189" t="s">
        <v>239</v>
      </c>
      <c r="B4" s="190">
        <v>5.5</v>
      </c>
      <c r="C4" s="191" t="s">
        <v>109</v>
      </c>
      <c r="D4" s="192">
        <v>98.39</v>
      </c>
      <c r="E4" s="191" t="s">
        <v>109</v>
      </c>
      <c r="F4" s="192">
        <v>-0.56</v>
      </c>
      <c r="G4" s="191" t="s">
        <v>109</v>
      </c>
      <c r="H4" s="198">
        <v>468.01</v>
      </c>
      <c r="I4" s="191" t="s">
        <v>109</v>
      </c>
      <c r="J4" s="198">
        <v>69.59</v>
      </c>
      <c r="K4" s="191" t="s">
        <v>109</v>
      </c>
      <c r="L4" s="203">
        <v>109.0264</v>
      </c>
      <c r="M4" s="191" t="s">
        <v>109</v>
      </c>
      <c r="N4" s="205">
        <v>11.971818690657752</v>
      </c>
      <c r="O4" s="206" t="s">
        <v>109</v>
      </c>
      <c r="P4" s="207"/>
    </row>
    <row r="5" spans="1:16" ht="22.5" customHeight="1">
      <c r="A5" s="17" t="s">
        <v>240</v>
      </c>
      <c r="B5" s="193">
        <v>7</v>
      </c>
      <c r="C5" s="134">
        <f>RANK(B5,B$5:B$15)</f>
        <v>1</v>
      </c>
      <c r="D5" s="80">
        <v>99.64</v>
      </c>
      <c r="E5" s="93">
        <v>2</v>
      </c>
      <c r="F5" s="80">
        <v>0.64</v>
      </c>
      <c r="G5" s="93">
        <v>1</v>
      </c>
      <c r="H5" s="199">
        <v>608.02</v>
      </c>
      <c r="I5" s="93">
        <v>2</v>
      </c>
      <c r="J5" s="199">
        <v>135.53</v>
      </c>
      <c r="K5" s="93">
        <v>1</v>
      </c>
      <c r="L5" s="152">
        <v>34.6854</v>
      </c>
      <c r="M5" s="134">
        <f>RANK(L5,L$5:L$15)</f>
        <v>1</v>
      </c>
      <c r="N5" s="208">
        <v>11.561260690427103</v>
      </c>
      <c r="O5" s="153">
        <f>RANK(N5,N$5:N$15)</f>
        <v>6</v>
      </c>
      <c r="P5" s="207"/>
    </row>
    <row r="6" spans="1:16" ht="22.5" customHeight="1">
      <c r="A6" s="17" t="s">
        <v>241</v>
      </c>
      <c r="B6" s="193">
        <v>6.5</v>
      </c>
      <c r="C6" s="134">
        <f>RANK(B6,B$5:B$15)</f>
        <v>3</v>
      </c>
      <c r="D6" s="80">
        <v>99.08</v>
      </c>
      <c r="E6" s="93">
        <v>4</v>
      </c>
      <c r="F6" s="80">
        <v>-0.31</v>
      </c>
      <c r="G6" s="93">
        <v>5</v>
      </c>
      <c r="H6" s="199">
        <v>410.07</v>
      </c>
      <c r="I6" s="93">
        <v>7</v>
      </c>
      <c r="J6" s="199">
        <v>43.91</v>
      </c>
      <c r="K6" s="93">
        <v>8</v>
      </c>
      <c r="L6" s="154">
        <v>9.0197</v>
      </c>
      <c r="M6" s="134">
        <f aca="true" t="shared" si="0" ref="M6:M15">RANK(L6,L$5:L$15)</f>
        <v>5</v>
      </c>
      <c r="N6" s="209">
        <v>13.695608329551757</v>
      </c>
      <c r="O6" s="153">
        <f>RANK(N6,N$5:N$15)</f>
        <v>5</v>
      </c>
      <c r="P6" s="207"/>
    </row>
    <row r="7" spans="1:16" ht="22.5" customHeight="1">
      <c r="A7" s="17" t="s">
        <v>242</v>
      </c>
      <c r="B7" s="193">
        <v>6</v>
      </c>
      <c r="C7" s="134">
        <f>RANK(B7,B$5:B$15)</f>
        <v>6</v>
      </c>
      <c r="D7" s="80">
        <v>97.03</v>
      </c>
      <c r="E7" s="93">
        <v>8</v>
      </c>
      <c r="F7" s="80">
        <v>-1.3</v>
      </c>
      <c r="G7" s="93">
        <v>8</v>
      </c>
      <c r="H7" s="199">
        <v>503.7</v>
      </c>
      <c r="I7" s="93">
        <v>5</v>
      </c>
      <c r="J7" s="199">
        <v>57.27</v>
      </c>
      <c r="K7" s="93">
        <v>6</v>
      </c>
      <c r="L7" s="154">
        <v>22.5131</v>
      </c>
      <c r="M7" s="134">
        <f t="shared" si="0"/>
        <v>2</v>
      </c>
      <c r="N7" s="209">
        <v>7.995145444777036</v>
      </c>
      <c r="O7" s="153">
        <f>RANK(N7,N$5:N$15)</f>
        <v>8</v>
      </c>
      <c r="P7" s="207"/>
    </row>
    <row r="8" spans="1:16" ht="22.5" customHeight="1">
      <c r="A8" s="17" t="s">
        <v>243</v>
      </c>
      <c r="B8" s="193">
        <v>5.7</v>
      </c>
      <c r="C8" s="134">
        <f>RANK(B8,B$5:B$15)</f>
        <v>7</v>
      </c>
      <c r="D8" s="80">
        <v>95.9</v>
      </c>
      <c r="E8" s="93">
        <v>11</v>
      </c>
      <c r="F8" s="80">
        <v>-2.35</v>
      </c>
      <c r="G8" s="93">
        <v>10</v>
      </c>
      <c r="H8" s="199">
        <v>731.11</v>
      </c>
      <c r="I8" s="93">
        <v>1</v>
      </c>
      <c r="J8" s="199">
        <v>111.49</v>
      </c>
      <c r="K8" s="93">
        <v>2</v>
      </c>
      <c r="L8" s="154">
        <v>2.4845</v>
      </c>
      <c r="M8" s="134">
        <f t="shared" si="0"/>
        <v>9</v>
      </c>
      <c r="N8" s="209">
        <v>2.3733981622646176</v>
      </c>
      <c r="O8" s="153">
        <f>RANK(N8,N$5:N$15)</f>
        <v>11</v>
      </c>
      <c r="P8" s="207"/>
    </row>
    <row r="9" spans="1:16" ht="22.5" customHeight="1">
      <c r="A9" s="17" t="s">
        <v>244</v>
      </c>
      <c r="B9" s="193">
        <v>-27.3</v>
      </c>
      <c r="C9" s="134">
        <f>RANK(B9,B$5:B$15)</f>
        <v>10</v>
      </c>
      <c r="D9" s="80">
        <v>98.68</v>
      </c>
      <c r="E9" s="93">
        <v>7</v>
      </c>
      <c r="F9" s="80">
        <v>-0.54</v>
      </c>
      <c r="G9" s="93">
        <v>6</v>
      </c>
      <c r="H9" s="199">
        <v>380.96</v>
      </c>
      <c r="I9" s="93">
        <v>9</v>
      </c>
      <c r="J9" s="199">
        <v>-164.57</v>
      </c>
      <c r="K9" s="93">
        <v>11</v>
      </c>
      <c r="L9" s="154">
        <v>5.3172</v>
      </c>
      <c r="M9" s="134">
        <f t="shared" si="0"/>
        <v>7</v>
      </c>
      <c r="N9" s="209">
        <v>15.070983379501385</v>
      </c>
      <c r="O9" s="153">
        <f>RANK(N9,N$5:N$15)</f>
        <v>3</v>
      </c>
      <c r="P9" s="207"/>
    </row>
    <row r="10" spans="1:16" ht="22.5" customHeight="1">
      <c r="A10" s="17" t="s">
        <v>245</v>
      </c>
      <c r="B10" s="193">
        <v>5.5</v>
      </c>
      <c r="C10" s="134">
        <f>RANK(B10,B$5:B$15)</f>
        <v>8</v>
      </c>
      <c r="D10" s="80">
        <v>96.72</v>
      </c>
      <c r="E10" s="93">
        <v>9</v>
      </c>
      <c r="F10" s="80">
        <v>-3.13</v>
      </c>
      <c r="G10" s="93">
        <v>11</v>
      </c>
      <c r="H10" s="199">
        <v>498.13</v>
      </c>
      <c r="I10" s="93">
        <v>6</v>
      </c>
      <c r="J10" s="199">
        <v>101.42</v>
      </c>
      <c r="K10" s="93">
        <v>3</v>
      </c>
      <c r="L10" s="154">
        <v>2.7243</v>
      </c>
      <c r="M10" s="134">
        <f t="shared" si="0"/>
        <v>8</v>
      </c>
      <c r="N10" s="209">
        <v>10.815977871786528</v>
      </c>
      <c r="O10" s="153">
        <f>RANK(N10,N$5:N$15)</f>
        <v>7</v>
      </c>
      <c r="P10" s="207"/>
    </row>
    <row r="11" spans="1:16" ht="22.5" customHeight="1">
      <c r="A11" s="17" t="s">
        <v>246</v>
      </c>
      <c r="B11" s="193">
        <v>5.4</v>
      </c>
      <c r="C11" s="134">
        <f>RANK(B11,B$5:B$15)</f>
        <v>9</v>
      </c>
      <c r="D11" s="80">
        <v>98.9</v>
      </c>
      <c r="E11" s="93">
        <v>6</v>
      </c>
      <c r="F11" s="80">
        <v>-0.69</v>
      </c>
      <c r="G11" s="93">
        <v>7</v>
      </c>
      <c r="H11" s="199">
        <v>516.71</v>
      </c>
      <c r="I11" s="93">
        <v>4</v>
      </c>
      <c r="J11" s="199">
        <v>95.88</v>
      </c>
      <c r="K11" s="93">
        <v>4</v>
      </c>
      <c r="L11" s="154">
        <v>12.0962</v>
      </c>
      <c r="M11" s="134">
        <f t="shared" si="0"/>
        <v>3</v>
      </c>
      <c r="N11" s="209">
        <v>19.317800706267633</v>
      </c>
      <c r="O11" s="153">
        <f>RANK(N11,N$5:N$15)</f>
        <v>2</v>
      </c>
      <c r="P11" s="207"/>
    </row>
    <row r="12" spans="1:16" ht="22.5" customHeight="1">
      <c r="A12" s="17" t="s">
        <v>247</v>
      </c>
      <c r="B12" s="193">
        <v>6.4</v>
      </c>
      <c r="C12" s="134">
        <f>RANK(B12,B$5:B$15)</f>
        <v>4</v>
      </c>
      <c r="D12" s="80">
        <v>96.68</v>
      </c>
      <c r="E12" s="93">
        <v>10</v>
      </c>
      <c r="F12" s="80">
        <v>-1.49</v>
      </c>
      <c r="G12" s="93">
        <v>9</v>
      </c>
      <c r="H12" s="199">
        <v>349.36</v>
      </c>
      <c r="I12" s="93">
        <v>10</v>
      </c>
      <c r="J12" s="199">
        <v>44.07</v>
      </c>
      <c r="K12" s="93">
        <v>7</v>
      </c>
      <c r="L12" s="154">
        <v>10.2451</v>
      </c>
      <c r="M12" s="134">
        <f t="shared" si="0"/>
        <v>4</v>
      </c>
      <c r="N12" s="209">
        <v>14.70492739344134</v>
      </c>
      <c r="O12" s="153">
        <f>RANK(N12,N$5:N$15)</f>
        <v>4</v>
      </c>
      <c r="P12" s="207"/>
    </row>
    <row r="13" spans="1:16" ht="22.5" customHeight="1">
      <c r="A13" s="17" t="s">
        <v>248</v>
      </c>
      <c r="B13" s="193">
        <v>6.7</v>
      </c>
      <c r="C13" s="134">
        <f>RANK(B13,B$5:B$15)</f>
        <v>2</v>
      </c>
      <c r="D13" s="80">
        <v>99.01</v>
      </c>
      <c r="E13" s="93">
        <v>5</v>
      </c>
      <c r="F13" s="80">
        <v>0.31</v>
      </c>
      <c r="G13" s="93">
        <v>2</v>
      </c>
      <c r="H13" s="199">
        <v>550.19</v>
      </c>
      <c r="I13" s="93">
        <v>3</v>
      </c>
      <c r="J13" s="199">
        <v>80.05</v>
      </c>
      <c r="K13" s="93">
        <v>5</v>
      </c>
      <c r="L13" s="154">
        <v>5.5556</v>
      </c>
      <c r="M13" s="134">
        <f t="shared" si="0"/>
        <v>6</v>
      </c>
      <c r="N13" s="209">
        <v>5.5515446289470685</v>
      </c>
      <c r="O13" s="153">
        <f>RANK(N13,N$5:N$15)</f>
        <v>10</v>
      </c>
      <c r="P13" s="207"/>
    </row>
    <row r="14" spans="1:16" ht="22.5" customHeight="1">
      <c r="A14" s="17" t="s">
        <v>249</v>
      </c>
      <c r="B14" s="193">
        <v>-29.5</v>
      </c>
      <c r="C14" s="134">
        <f>RANK(B14,B$5:B$15)</f>
        <v>11</v>
      </c>
      <c r="D14" s="80">
        <v>99.38</v>
      </c>
      <c r="E14" s="93">
        <v>3</v>
      </c>
      <c r="F14" s="80">
        <v>0.05</v>
      </c>
      <c r="G14" s="93">
        <v>4</v>
      </c>
      <c r="H14" s="199">
        <v>335.66</v>
      </c>
      <c r="I14" s="93">
        <v>11</v>
      </c>
      <c r="J14" s="199">
        <v>-97.48</v>
      </c>
      <c r="K14" s="93">
        <v>10</v>
      </c>
      <c r="L14" s="154">
        <v>2.3673</v>
      </c>
      <c r="M14" s="134">
        <f t="shared" si="0"/>
        <v>10</v>
      </c>
      <c r="N14" s="209">
        <v>33.466764390821446</v>
      </c>
      <c r="O14" s="153">
        <f>RANK(N14,N$5:N$15)</f>
        <v>1</v>
      </c>
      <c r="P14" s="207"/>
    </row>
    <row r="15" spans="1:16" s="127" customFormat="1" ht="22.5" customHeight="1">
      <c r="A15" s="26" t="s">
        <v>250</v>
      </c>
      <c r="B15" s="194">
        <v>6.2</v>
      </c>
      <c r="C15" s="136">
        <f>RANK(B15,B$5:B$15)</f>
        <v>5</v>
      </c>
      <c r="D15" s="195">
        <v>99.72</v>
      </c>
      <c r="E15" s="200">
        <v>1</v>
      </c>
      <c r="F15" s="195">
        <v>0.06</v>
      </c>
      <c r="G15" s="200">
        <v>3</v>
      </c>
      <c r="H15" s="201">
        <v>405.38</v>
      </c>
      <c r="I15" s="200">
        <v>8</v>
      </c>
      <c r="J15" s="201">
        <v>40.8</v>
      </c>
      <c r="K15" s="200">
        <v>9</v>
      </c>
      <c r="L15" s="201">
        <v>2.018</v>
      </c>
      <c r="M15" s="136">
        <f t="shared" si="0"/>
        <v>11</v>
      </c>
      <c r="N15" s="210">
        <v>6.981922281715527</v>
      </c>
      <c r="O15" s="157">
        <f>RANK(N15,N$5:N$15)</f>
        <v>9</v>
      </c>
      <c r="P15" s="207"/>
    </row>
    <row r="16" spans="1:7" ht="22.5" customHeight="1">
      <c r="A16" s="30"/>
      <c r="B16" s="30"/>
      <c r="D16" s="196"/>
      <c r="E16" s="202"/>
      <c r="F16" s="196"/>
      <c r="G16" s="202"/>
    </row>
    <row r="17" spans="1:14" ht="18.75" customHeight="1">
      <c r="A17" s="30"/>
      <c r="B17" s="30"/>
      <c r="G17" s="9">
        <v>17</v>
      </c>
      <c r="N17" s="211"/>
    </row>
  </sheetData>
  <sheetProtection/>
  <mergeCells count="8">
    <mergeCell ref="A1:O1"/>
    <mergeCell ref="B2:C2"/>
    <mergeCell ref="D2:G2"/>
    <mergeCell ref="H2:K2"/>
    <mergeCell ref="L2:O2"/>
    <mergeCell ref="A16:B16"/>
    <mergeCell ref="A17:B17"/>
    <mergeCell ref="A2:A3"/>
  </mergeCells>
  <printOptions horizontalCentered="1" verticalCentered="1"/>
  <pageMargins left="0.2" right="0.28" top="0.98" bottom="0.67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O5" sqref="O5"/>
    </sheetView>
  </sheetViews>
  <sheetFormatPr defaultColWidth="9.00390625" defaultRowHeight="14.25"/>
  <cols>
    <col min="1" max="1" width="7.00390625" style="148" customWidth="1"/>
    <col min="2" max="2" width="9.50390625" style="9" hidden="1" customWidth="1"/>
    <col min="3" max="3" width="3.125" style="9" hidden="1" customWidth="1"/>
    <col min="4" max="4" width="7.625" style="9" hidden="1" customWidth="1"/>
    <col min="5" max="5" width="4.00390625" style="9" hidden="1" customWidth="1"/>
    <col min="6" max="6" width="8.50390625" style="9" customWidth="1"/>
    <col min="7" max="7" width="7.25390625" style="9" customWidth="1"/>
    <col min="8" max="8" width="8.625" style="7" customWidth="1"/>
    <col min="9" max="9" width="4.625" style="9" customWidth="1"/>
    <col min="10" max="10" width="6.625" style="7" customWidth="1"/>
    <col min="11" max="11" width="4.625" style="9" customWidth="1"/>
    <col min="12" max="12" width="8.625" style="8" customWidth="1"/>
    <col min="13" max="13" width="4.625" style="9" customWidth="1"/>
    <col min="14" max="14" width="6.625" style="8" customWidth="1"/>
    <col min="15" max="15" width="4.625" style="9" customWidth="1"/>
    <col min="16" max="16" width="8.625" style="8" customWidth="1"/>
    <col min="17" max="17" width="4.625" style="8" customWidth="1"/>
    <col min="18" max="18" width="6.625" style="8" customWidth="1"/>
    <col min="19" max="19" width="4.625" style="8" customWidth="1"/>
    <col min="20" max="16384" width="9.00390625" style="8" customWidth="1"/>
  </cols>
  <sheetData>
    <row r="1" spans="1:19" ht="43.5" customHeight="1">
      <c r="A1" s="11" t="s">
        <v>251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26" customFormat="1" ht="48.75" customHeight="1">
      <c r="A2" s="164"/>
      <c r="B2" s="165" t="s">
        <v>252</v>
      </c>
      <c r="C2" s="165"/>
      <c r="D2" s="165"/>
      <c r="E2" s="165"/>
      <c r="F2" s="13" t="s">
        <v>8</v>
      </c>
      <c r="G2" s="13"/>
      <c r="H2" s="13" t="s">
        <v>253</v>
      </c>
      <c r="I2" s="13"/>
      <c r="J2" s="13"/>
      <c r="K2" s="13"/>
      <c r="L2" s="175" t="s">
        <v>254</v>
      </c>
      <c r="M2" s="175"/>
      <c r="N2" s="175"/>
      <c r="O2" s="175"/>
      <c r="P2" s="13" t="s">
        <v>255</v>
      </c>
      <c r="Q2" s="13"/>
      <c r="R2" s="13"/>
      <c r="S2" s="54"/>
    </row>
    <row r="3" spans="1:19" s="126" customFormat="1" ht="36.75" customHeight="1">
      <c r="A3" s="166"/>
      <c r="B3" s="167" t="s">
        <v>237</v>
      </c>
      <c r="C3" s="167" t="s">
        <v>236</v>
      </c>
      <c r="D3" s="167" t="s">
        <v>235</v>
      </c>
      <c r="E3" s="167" t="s">
        <v>236</v>
      </c>
      <c r="F3" s="16" t="s">
        <v>235</v>
      </c>
      <c r="G3" s="16" t="s">
        <v>236</v>
      </c>
      <c r="H3" s="16" t="s">
        <v>237</v>
      </c>
      <c r="I3" s="16" t="s">
        <v>236</v>
      </c>
      <c r="J3" s="16" t="s">
        <v>235</v>
      </c>
      <c r="K3" s="16" t="s">
        <v>236</v>
      </c>
      <c r="L3" s="176" t="s">
        <v>237</v>
      </c>
      <c r="M3" s="176" t="s">
        <v>236</v>
      </c>
      <c r="N3" s="176" t="s">
        <v>235</v>
      </c>
      <c r="O3" s="176" t="s">
        <v>236</v>
      </c>
      <c r="P3" s="16" t="s">
        <v>237</v>
      </c>
      <c r="Q3" s="16" t="s">
        <v>236</v>
      </c>
      <c r="R3" s="16" t="s">
        <v>235</v>
      </c>
      <c r="S3" s="55" t="s">
        <v>236</v>
      </c>
    </row>
    <row r="4" spans="1:19" s="126" customFormat="1" ht="22.5" customHeight="1">
      <c r="A4" s="168" t="s">
        <v>239</v>
      </c>
      <c r="B4" s="80"/>
      <c r="C4" s="169"/>
      <c r="D4" s="94"/>
      <c r="E4" s="169"/>
      <c r="F4" s="94">
        <v>12.3</v>
      </c>
      <c r="G4" s="82" t="s">
        <v>109</v>
      </c>
      <c r="H4" s="141">
        <v>159.29747</v>
      </c>
      <c r="I4" s="82" t="s">
        <v>109</v>
      </c>
      <c r="J4" s="177">
        <v>10.653895721530077</v>
      </c>
      <c r="K4" s="82" t="s">
        <v>109</v>
      </c>
      <c r="L4" s="141">
        <v>999.2144400000001</v>
      </c>
      <c r="M4" s="82" t="s">
        <v>109</v>
      </c>
      <c r="N4" s="142">
        <v>30.65352256132229</v>
      </c>
      <c r="O4" s="82" t="s">
        <v>109</v>
      </c>
      <c r="P4" s="181">
        <v>17044</v>
      </c>
      <c r="Q4" s="82" t="s">
        <v>109</v>
      </c>
      <c r="R4" s="119"/>
      <c r="S4" s="162" t="s">
        <v>109</v>
      </c>
    </row>
    <row r="5" spans="1:19" ht="22.5" customHeight="1">
      <c r="A5" s="168" t="s">
        <v>240</v>
      </c>
      <c r="B5" s="80"/>
      <c r="C5" s="170"/>
      <c r="D5" s="94"/>
      <c r="E5" s="169"/>
      <c r="F5" s="94">
        <v>18.168806271033084</v>
      </c>
      <c r="G5" s="93">
        <v>6</v>
      </c>
      <c r="H5" s="141">
        <v>50.39706999999999</v>
      </c>
      <c r="I5" s="178">
        <v>1</v>
      </c>
      <c r="J5" s="177">
        <v>3.480089909714536</v>
      </c>
      <c r="K5" s="64">
        <v>10</v>
      </c>
      <c r="L5" s="141">
        <v>789.51969</v>
      </c>
      <c r="M5" s="178">
        <v>1</v>
      </c>
      <c r="N5" s="142">
        <v>34.84292557274574</v>
      </c>
      <c r="O5" s="178">
        <v>3</v>
      </c>
      <c r="P5" s="181">
        <v>4254</v>
      </c>
      <c r="Q5" s="93"/>
      <c r="R5" s="119"/>
      <c r="S5" s="123"/>
    </row>
    <row r="6" spans="1:19" ht="22.5" customHeight="1">
      <c r="A6" s="168" t="s">
        <v>241</v>
      </c>
      <c r="B6" s="80"/>
      <c r="C6" s="170"/>
      <c r="D6" s="94"/>
      <c r="E6" s="169"/>
      <c r="F6" s="94">
        <v>21.624137545220602</v>
      </c>
      <c r="G6" s="93">
        <v>2</v>
      </c>
      <c r="H6" s="141">
        <v>9.90229</v>
      </c>
      <c r="I6" s="178">
        <v>8</v>
      </c>
      <c r="J6" s="177">
        <v>14.10928911372568</v>
      </c>
      <c r="K6" s="64">
        <v>6</v>
      </c>
      <c r="L6" s="141">
        <v>14.450339999999999</v>
      </c>
      <c r="M6" s="178">
        <v>7</v>
      </c>
      <c r="N6" s="142">
        <v>38.72974545370761</v>
      </c>
      <c r="O6" s="178">
        <v>1</v>
      </c>
      <c r="P6" s="181">
        <v>1477</v>
      </c>
      <c r="Q6" s="93"/>
      <c r="R6" s="119"/>
      <c r="S6" s="123"/>
    </row>
    <row r="7" spans="1:19" ht="22.5" customHeight="1">
      <c r="A7" s="168" t="s">
        <v>242</v>
      </c>
      <c r="B7" s="80"/>
      <c r="C7" s="170"/>
      <c r="D7" s="94"/>
      <c r="E7" s="169"/>
      <c r="F7" s="94">
        <v>24.239461459653917</v>
      </c>
      <c r="G7" s="93">
        <v>1</v>
      </c>
      <c r="H7" s="141">
        <v>14.970859999999998</v>
      </c>
      <c r="I7" s="178">
        <v>3</v>
      </c>
      <c r="J7" s="177">
        <v>15.76502210389485</v>
      </c>
      <c r="K7" s="64">
        <v>5</v>
      </c>
      <c r="L7" s="141">
        <v>34.60228</v>
      </c>
      <c r="M7" s="178">
        <v>3</v>
      </c>
      <c r="N7" s="142">
        <v>32.03293279623128</v>
      </c>
      <c r="O7" s="178">
        <v>4</v>
      </c>
      <c r="P7" s="181">
        <v>2040</v>
      </c>
      <c r="Q7" s="93"/>
      <c r="R7" s="119"/>
      <c r="S7" s="123"/>
    </row>
    <row r="8" spans="1:19" ht="22.5" customHeight="1">
      <c r="A8" s="168" t="s">
        <v>243</v>
      </c>
      <c r="B8" s="80"/>
      <c r="C8" s="170"/>
      <c r="D8" s="94"/>
      <c r="E8" s="169"/>
      <c r="F8" s="94">
        <v>18.754248358286592</v>
      </c>
      <c r="G8" s="93">
        <v>3</v>
      </c>
      <c r="H8" s="141">
        <v>10.002049999999999</v>
      </c>
      <c r="I8" s="178">
        <v>7</v>
      </c>
      <c r="J8" s="177">
        <v>21.15414431830844</v>
      </c>
      <c r="K8" s="64">
        <v>1</v>
      </c>
      <c r="L8" s="141">
        <v>13.40725</v>
      </c>
      <c r="M8" s="178">
        <v>10</v>
      </c>
      <c r="N8" s="142">
        <v>35.6897865660811</v>
      </c>
      <c r="O8" s="178">
        <v>2</v>
      </c>
      <c r="P8" s="181">
        <v>100</v>
      </c>
      <c r="Q8" s="93"/>
      <c r="R8" s="119"/>
      <c r="S8" s="123"/>
    </row>
    <row r="9" spans="1:20" ht="22.5" customHeight="1">
      <c r="A9" s="168" t="s">
        <v>244</v>
      </c>
      <c r="B9" s="80"/>
      <c r="C9" s="170"/>
      <c r="D9" s="94"/>
      <c r="E9" s="169"/>
      <c r="F9" s="94">
        <v>14.747882571158272</v>
      </c>
      <c r="G9" s="93">
        <v>10</v>
      </c>
      <c r="H9" s="141">
        <v>7.6081</v>
      </c>
      <c r="I9" s="178">
        <v>10</v>
      </c>
      <c r="J9" s="177">
        <v>7.682465454452839</v>
      </c>
      <c r="K9" s="64">
        <v>9</v>
      </c>
      <c r="L9" s="141">
        <v>13.71764</v>
      </c>
      <c r="M9" s="178">
        <v>9</v>
      </c>
      <c r="N9" s="142">
        <v>15.84856359381503</v>
      </c>
      <c r="O9" s="178">
        <v>9</v>
      </c>
      <c r="P9" s="181">
        <v>938</v>
      </c>
      <c r="Q9" s="93"/>
      <c r="R9" s="119"/>
      <c r="S9" s="123"/>
      <c r="T9" s="184"/>
    </row>
    <row r="10" spans="1:19" ht="22.5" customHeight="1">
      <c r="A10" s="168" t="s">
        <v>245</v>
      </c>
      <c r="B10" s="80"/>
      <c r="C10" s="170"/>
      <c r="D10" s="94"/>
      <c r="E10" s="169"/>
      <c r="F10" s="94">
        <v>12.542722037548574</v>
      </c>
      <c r="G10" s="93">
        <v>11</v>
      </c>
      <c r="H10" s="141">
        <v>16.9766</v>
      </c>
      <c r="I10" s="178">
        <v>2</v>
      </c>
      <c r="J10" s="177">
        <v>10.802684076658437</v>
      </c>
      <c r="K10" s="64">
        <v>8</v>
      </c>
      <c r="L10" s="141">
        <v>14.3789</v>
      </c>
      <c r="M10" s="178">
        <v>8</v>
      </c>
      <c r="N10" s="142">
        <v>18.220408310922082</v>
      </c>
      <c r="O10" s="178">
        <v>8</v>
      </c>
      <c r="P10" s="181">
        <v>1358</v>
      </c>
      <c r="Q10" s="93"/>
      <c r="R10" s="119"/>
      <c r="S10" s="123"/>
    </row>
    <row r="11" spans="1:19" ht="22.5" customHeight="1">
      <c r="A11" s="168" t="s">
        <v>246</v>
      </c>
      <c r="B11" s="80"/>
      <c r="C11" s="170"/>
      <c r="D11" s="94"/>
      <c r="E11" s="169"/>
      <c r="F11" s="94">
        <v>17.455956940006313</v>
      </c>
      <c r="G11" s="93">
        <v>8</v>
      </c>
      <c r="H11" s="141">
        <v>7.983410000000001</v>
      </c>
      <c r="I11" s="178">
        <v>9</v>
      </c>
      <c r="J11" s="177">
        <v>20.228456974187537</v>
      </c>
      <c r="K11" s="64">
        <v>3</v>
      </c>
      <c r="L11" s="141">
        <v>17.360590000000002</v>
      </c>
      <c r="M11" s="178">
        <v>6</v>
      </c>
      <c r="N11" s="142">
        <v>25.96796488109277</v>
      </c>
      <c r="O11" s="178">
        <v>5</v>
      </c>
      <c r="P11" s="181">
        <v>1349</v>
      </c>
      <c r="Q11" s="93"/>
      <c r="R11" s="119"/>
      <c r="S11" s="123"/>
    </row>
    <row r="12" spans="1:19" ht="22.5" customHeight="1">
      <c r="A12" s="168" t="s">
        <v>247</v>
      </c>
      <c r="B12" s="80"/>
      <c r="C12" s="170"/>
      <c r="D12" s="94"/>
      <c r="E12" s="169"/>
      <c r="F12" s="94">
        <v>17.409152247887402</v>
      </c>
      <c r="G12" s="93">
        <v>9</v>
      </c>
      <c r="H12" s="141">
        <v>13.214820000000001</v>
      </c>
      <c r="I12" s="178">
        <v>4</v>
      </c>
      <c r="J12" s="177">
        <v>20.35892312134149</v>
      </c>
      <c r="K12" s="64">
        <v>2</v>
      </c>
      <c r="L12" s="141">
        <v>31.76282</v>
      </c>
      <c r="M12" s="178">
        <v>5</v>
      </c>
      <c r="N12" s="142">
        <v>25.79439274544461</v>
      </c>
      <c r="O12" s="178">
        <v>6</v>
      </c>
      <c r="P12" s="181">
        <v>1304</v>
      </c>
      <c r="Q12" s="93"/>
      <c r="R12" s="119"/>
      <c r="S12" s="123"/>
    </row>
    <row r="13" spans="1:19" ht="22.5" customHeight="1">
      <c r="A13" s="168" t="s">
        <v>248</v>
      </c>
      <c r="B13" s="80"/>
      <c r="C13" s="170"/>
      <c r="D13" s="94"/>
      <c r="E13" s="169"/>
      <c r="F13" s="94">
        <v>18.45779422355775</v>
      </c>
      <c r="G13" s="93">
        <v>4</v>
      </c>
      <c r="H13" s="141">
        <v>11.646180000000001</v>
      </c>
      <c r="I13" s="178">
        <v>5</v>
      </c>
      <c r="J13" s="177">
        <v>18.929953321276443</v>
      </c>
      <c r="K13" s="64">
        <v>4</v>
      </c>
      <c r="L13" s="141">
        <v>33.512480000000004</v>
      </c>
      <c r="M13" s="178">
        <v>4</v>
      </c>
      <c r="N13" s="142">
        <v>-10.20101051891453</v>
      </c>
      <c r="O13" s="178">
        <v>10</v>
      </c>
      <c r="P13" s="181"/>
      <c r="Q13" s="93"/>
      <c r="R13" s="119"/>
      <c r="S13" s="123"/>
    </row>
    <row r="14" spans="1:19" ht="22.5" customHeight="1">
      <c r="A14" s="168" t="s">
        <v>249</v>
      </c>
      <c r="B14" s="80"/>
      <c r="C14" s="170"/>
      <c r="D14" s="94"/>
      <c r="E14" s="169"/>
      <c r="F14" s="94">
        <v>18.34471005635338</v>
      </c>
      <c r="G14" s="93">
        <v>5</v>
      </c>
      <c r="H14" s="141">
        <v>5.93735</v>
      </c>
      <c r="I14" s="178">
        <v>11</v>
      </c>
      <c r="J14" s="177">
        <v>-2.8169475157338297</v>
      </c>
      <c r="K14" s="64">
        <v>11</v>
      </c>
      <c r="L14" s="141">
        <v>1.5816599999999998</v>
      </c>
      <c r="M14" s="178">
        <v>11</v>
      </c>
      <c r="N14" s="142">
        <v>-55.56435843840604</v>
      </c>
      <c r="O14" s="178">
        <v>11</v>
      </c>
      <c r="P14" s="181">
        <v>1008</v>
      </c>
      <c r="Q14" s="93"/>
      <c r="R14" s="119"/>
      <c r="S14" s="123"/>
    </row>
    <row r="15" spans="1:19" s="127" customFormat="1" ht="22.5" customHeight="1">
      <c r="A15" s="171" t="s">
        <v>250</v>
      </c>
      <c r="B15" s="88"/>
      <c r="C15" s="172"/>
      <c r="D15" s="97"/>
      <c r="E15" s="173"/>
      <c r="F15" s="97">
        <v>17.773160989087483</v>
      </c>
      <c r="G15" s="98">
        <v>7</v>
      </c>
      <c r="H15" s="174">
        <v>10.658740000000002</v>
      </c>
      <c r="I15" s="179">
        <v>6</v>
      </c>
      <c r="J15" s="180">
        <v>12.388204802685834</v>
      </c>
      <c r="K15" s="68">
        <v>7</v>
      </c>
      <c r="L15" s="174">
        <v>34.920790000000004</v>
      </c>
      <c r="M15" s="179">
        <v>2</v>
      </c>
      <c r="N15" s="182">
        <v>21.031314584532666</v>
      </c>
      <c r="O15" s="179">
        <v>7</v>
      </c>
      <c r="P15" s="183">
        <v>3072</v>
      </c>
      <c r="Q15" s="98"/>
      <c r="R15" s="122"/>
      <c r="S15" s="125"/>
    </row>
    <row r="17" ht="12">
      <c r="K17" s="9">
        <v>18</v>
      </c>
    </row>
  </sheetData>
  <sheetProtection/>
  <mergeCells count="7">
    <mergeCell ref="A1:S1"/>
    <mergeCell ref="B2:E2"/>
    <mergeCell ref="F2:G2"/>
    <mergeCell ref="H2:K2"/>
    <mergeCell ref="L2:O2"/>
    <mergeCell ref="P2:S2"/>
    <mergeCell ref="A2:A3"/>
  </mergeCells>
  <printOptions horizontalCentered="1" verticalCentered="1"/>
  <pageMargins left="0.39" right="0.31" top="0.98" bottom="0.9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V14" sqref="V14"/>
    </sheetView>
  </sheetViews>
  <sheetFormatPr defaultColWidth="9.00390625" defaultRowHeight="14.25"/>
  <cols>
    <col min="1" max="2" width="7.75390625" style="9" customWidth="1"/>
    <col min="3" max="3" width="5.375" style="9" customWidth="1"/>
    <col min="4" max="4" width="6.75390625" style="9" customWidth="1"/>
    <col min="5" max="5" width="5.375" style="9" customWidth="1"/>
    <col min="6" max="6" width="8.625" style="9" customWidth="1"/>
    <col min="7" max="7" width="5.125" style="9" customWidth="1"/>
    <col min="8" max="8" width="6.625" style="9" customWidth="1"/>
    <col min="9" max="9" width="5.25390625" style="9" customWidth="1"/>
    <col min="10" max="10" width="9.25390625" style="8" customWidth="1"/>
    <col min="11" max="11" width="5.375" style="9" customWidth="1"/>
    <col min="12" max="12" width="6.625" style="8" customWidth="1"/>
    <col min="13" max="13" width="5.25390625" style="9" customWidth="1"/>
    <col min="14" max="14" width="9.50390625" style="128" bestFit="1" customWidth="1"/>
    <col min="15" max="15" width="5.125" style="129" customWidth="1"/>
    <col min="16" max="16" width="6.625" style="128" customWidth="1"/>
    <col min="17" max="17" width="5.375" style="129" customWidth="1"/>
    <col min="18" max="247" width="9.00390625" style="8" customWidth="1"/>
  </cols>
  <sheetData>
    <row r="1" spans="1:17" ht="38.25" customHeight="1">
      <c r="A1" s="11" t="s">
        <v>256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9"/>
      <c r="O1" s="149"/>
      <c r="P1" s="149"/>
      <c r="Q1" s="149"/>
    </row>
    <row r="2" spans="1:17" s="126" customFormat="1" ht="42.75" customHeight="1">
      <c r="A2" s="130"/>
      <c r="B2" s="13" t="s">
        <v>257</v>
      </c>
      <c r="C2" s="13"/>
      <c r="D2" s="13"/>
      <c r="E2" s="13"/>
      <c r="F2" s="13" t="s">
        <v>258</v>
      </c>
      <c r="G2" s="13"/>
      <c r="H2" s="13"/>
      <c r="I2" s="13"/>
      <c r="J2" s="13" t="s">
        <v>259</v>
      </c>
      <c r="K2" s="13"/>
      <c r="L2" s="13"/>
      <c r="M2" s="13"/>
      <c r="N2" s="13" t="s">
        <v>260</v>
      </c>
      <c r="O2" s="13"/>
      <c r="P2" s="13"/>
      <c r="Q2" s="54"/>
    </row>
    <row r="3" spans="1:17" s="126" customFormat="1" ht="36.75" customHeight="1">
      <c r="A3" s="131"/>
      <c r="B3" s="16" t="s">
        <v>237</v>
      </c>
      <c r="C3" s="16" t="s">
        <v>236</v>
      </c>
      <c r="D3" s="16" t="s">
        <v>235</v>
      </c>
      <c r="E3" s="16" t="s">
        <v>236</v>
      </c>
      <c r="F3" s="16" t="s">
        <v>237</v>
      </c>
      <c r="G3" s="16" t="s">
        <v>236</v>
      </c>
      <c r="H3" s="16" t="s">
        <v>235</v>
      </c>
      <c r="I3" s="16" t="s">
        <v>236</v>
      </c>
      <c r="J3" s="16" t="s">
        <v>237</v>
      </c>
      <c r="K3" s="16" t="s">
        <v>236</v>
      </c>
      <c r="L3" s="16" t="s">
        <v>235</v>
      </c>
      <c r="M3" s="16" t="s">
        <v>236</v>
      </c>
      <c r="N3" s="150" t="s">
        <v>237</v>
      </c>
      <c r="O3" s="16" t="s">
        <v>236</v>
      </c>
      <c r="P3" s="16" t="s">
        <v>235</v>
      </c>
      <c r="Q3" s="55" t="s">
        <v>236</v>
      </c>
    </row>
    <row r="4" spans="1:17" s="126" customFormat="1" ht="22.5" customHeight="1">
      <c r="A4" s="17" t="s">
        <v>239</v>
      </c>
      <c r="B4" s="132">
        <v>156.01</v>
      </c>
      <c r="C4" s="82" t="s">
        <v>109</v>
      </c>
      <c r="D4" s="133">
        <v>18.71</v>
      </c>
      <c r="E4" s="82" t="s">
        <v>109</v>
      </c>
      <c r="F4" s="140">
        <v>97.81</v>
      </c>
      <c r="G4" s="82" t="s">
        <v>109</v>
      </c>
      <c r="H4" s="94">
        <v>16.43</v>
      </c>
      <c r="I4" s="82" t="s">
        <v>109</v>
      </c>
      <c r="J4" s="141">
        <v>2172.5777948828</v>
      </c>
      <c r="K4" s="82" t="s">
        <v>109</v>
      </c>
      <c r="L4" s="142">
        <v>3.6</v>
      </c>
      <c r="M4" s="82" t="s">
        <v>109</v>
      </c>
      <c r="N4" s="141">
        <v>1851.4327498415</v>
      </c>
      <c r="O4" s="82" t="s">
        <v>109</v>
      </c>
      <c r="P4" s="151">
        <v>10.99</v>
      </c>
      <c r="Q4" s="162" t="s">
        <v>109</v>
      </c>
    </row>
    <row r="5" spans="1:17" ht="22.5" customHeight="1">
      <c r="A5" s="17" t="s">
        <v>240</v>
      </c>
      <c r="B5" s="132">
        <v>14.69</v>
      </c>
      <c r="C5" s="134">
        <f aca="true" t="shared" si="0" ref="C5:G5">RANK(B5,B$5:B$15)</f>
        <v>3</v>
      </c>
      <c r="D5" s="133">
        <v>16.66</v>
      </c>
      <c r="E5" s="134">
        <f t="shared" si="0"/>
        <v>5</v>
      </c>
      <c r="F5" s="132">
        <v>9.72</v>
      </c>
      <c r="G5" s="134">
        <f t="shared" si="0"/>
        <v>2</v>
      </c>
      <c r="H5" s="133">
        <v>13.42</v>
      </c>
      <c r="I5" s="134">
        <f>RANK(H5,H$5:H$15)</f>
        <v>9</v>
      </c>
      <c r="J5" s="143">
        <v>675.1175616566</v>
      </c>
      <c r="K5" s="144">
        <v>1</v>
      </c>
      <c r="L5" s="145">
        <v>-1.49</v>
      </c>
      <c r="M5" s="144">
        <v>11</v>
      </c>
      <c r="N5" s="152">
        <v>701.5221025024</v>
      </c>
      <c r="O5" s="153">
        <f>RANK(N5,N$5:N$15)</f>
        <v>1</v>
      </c>
      <c r="P5" s="151">
        <v>10.38</v>
      </c>
      <c r="Q5" s="153">
        <f>RANK(P5,P$5:P$15)</f>
        <v>7</v>
      </c>
    </row>
    <row r="6" spans="1:17" ht="22.5" customHeight="1">
      <c r="A6" s="17" t="s">
        <v>241</v>
      </c>
      <c r="B6" s="132">
        <v>15.34</v>
      </c>
      <c r="C6" s="134">
        <f aca="true" t="shared" si="1" ref="C6:G6">RANK(B6,B$5:B$15)</f>
        <v>2</v>
      </c>
      <c r="D6" s="133">
        <v>36.08</v>
      </c>
      <c r="E6" s="134">
        <f t="shared" si="1"/>
        <v>2</v>
      </c>
      <c r="F6" s="132">
        <v>9.34</v>
      </c>
      <c r="G6" s="134">
        <f t="shared" si="1"/>
        <v>3</v>
      </c>
      <c r="H6" s="133">
        <v>22.95</v>
      </c>
      <c r="I6" s="134">
        <f>RANK(H6,H$5:H$15)</f>
        <v>2</v>
      </c>
      <c r="J6" s="141">
        <v>232.64973609819998</v>
      </c>
      <c r="K6" s="144">
        <v>3</v>
      </c>
      <c r="L6" s="142">
        <v>9.93</v>
      </c>
      <c r="M6" s="144">
        <v>1</v>
      </c>
      <c r="N6" s="154">
        <v>205.2136785985</v>
      </c>
      <c r="O6" s="153">
        <f>RANK(N6,N$5:N$15)</f>
        <v>3</v>
      </c>
      <c r="P6" s="155">
        <v>4.31</v>
      </c>
      <c r="Q6" s="153">
        <f>RANK(P6,P$5:P$15)</f>
        <v>11</v>
      </c>
    </row>
    <row r="7" spans="1:17" ht="22.5" customHeight="1">
      <c r="A7" s="17" t="s">
        <v>242</v>
      </c>
      <c r="B7" s="132">
        <v>31.86</v>
      </c>
      <c r="C7" s="134">
        <f aca="true" t="shared" si="2" ref="C7:G7">RANK(B7,B$5:B$15)</f>
        <v>1</v>
      </c>
      <c r="D7" s="133">
        <v>38.28</v>
      </c>
      <c r="E7" s="134">
        <f t="shared" si="2"/>
        <v>1</v>
      </c>
      <c r="F7" s="132">
        <v>18.45</v>
      </c>
      <c r="G7" s="134">
        <f t="shared" si="2"/>
        <v>1</v>
      </c>
      <c r="H7" s="133">
        <v>26.56</v>
      </c>
      <c r="I7" s="134">
        <f>RANK(H7,H$5:H$15)</f>
        <v>1</v>
      </c>
      <c r="J7" s="141">
        <v>262.6433858567</v>
      </c>
      <c r="K7" s="144">
        <v>2</v>
      </c>
      <c r="L7" s="142">
        <v>9.14</v>
      </c>
      <c r="M7" s="144">
        <v>2</v>
      </c>
      <c r="N7" s="154">
        <v>252.73626966730004</v>
      </c>
      <c r="O7" s="153">
        <f>RANK(N7,N$5:N$15)</f>
        <v>2</v>
      </c>
      <c r="P7" s="155">
        <v>13.83</v>
      </c>
      <c r="Q7" s="153">
        <f>RANK(P7,P$5:P$15)</f>
        <v>4</v>
      </c>
    </row>
    <row r="8" spans="1:17" ht="22.5" customHeight="1">
      <c r="A8" s="17" t="s">
        <v>243</v>
      </c>
      <c r="B8" s="132">
        <v>5.13</v>
      </c>
      <c r="C8" s="134">
        <f aca="true" t="shared" si="3" ref="C8:G8">RANK(B8,B$5:B$15)</f>
        <v>9</v>
      </c>
      <c r="D8" s="133">
        <v>17.44</v>
      </c>
      <c r="E8" s="134">
        <f t="shared" si="3"/>
        <v>4</v>
      </c>
      <c r="F8" s="132">
        <v>3.32</v>
      </c>
      <c r="G8" s="134">
        <f t="shared" si="3"/>
        <v>9</v>
      </c>
      <c r="H8" s="133">
        <v>18.96</v>
      </c>
      <c r="I8" s="134">
        <f>RANK(H8,H$5:H$15)</f>
        <v>6</v>
      </c>
      <c r="J8" s="141">
        <v>98.0937253703</v>
      </c>
      <c r="K8" s="144">
        <v>9</v>
      </c>
      <c r="L8" s="142">
        <v>3.97</v>
      </c>
      <c r="M8" s="144">
        <v>6</v>
      </c>
      <c r="N8" s="154">
        <v>41.2190835904</v>
      </c>
      <c r="O8" s="153">
        <f>RANK(N8,N$5:N$15)</f>
        <v>11</v>
      </c>
      <c r="P8" s="155">
        <v>10.21</v>
      </c>
      <c r="Q8" s="153">
        <f>RANK(P8,P$5:P$15)</f>
        <v>8</v>
      </c>
    </row>
    <row r="9" spans="1:17" ht="22.5" customHeight="1">
      <c r="A9" s="17" t="s">
        <v>244</v>
      </c>
      <c r="B9" s="132">
        <v>6.55</v>
      </c>
      <c r="C9" s="134">
        <f aca="true" t="shared" si="4" ref="C9:G9">RANK(B9,B$5:B$15)</f>
        <v>8</v>
      </c>
      <c r="D9" s="133">
        <v>16.49</v>
      </c>
      <c r="E9" s="134">
        <f t="shared" si="4"/>
        <v>6</v>
      </c>
      <c r="F9" s="132">
        <v>4.22</v>
      </c>
      <c r="G9" s="134">
        <f t="shared" si="4"/>
        <v>8</v>
      </c>
      <c r="H9" s="133">
        <v>21.6</v>
      </c>
      <c r="I9" s="134">
        <f>RANK(H9,H$5:H$15)</f>
        <v>3</v>
      </c>
      <c r="J9" s="141">
        <v>83.3729768916</v>
      </c>
      <c r="K9" s="144">
        <v>11</v>
      </c>
      <c r="L9" s="142">
        <v>5.18</v>
      </c>
      <c r="M9" s="144">
        <v>5</v>
      </c>
      <c r="N9" s="154">
        <v>50.9948455416</v>
      </c>
      <c r="O9" s="153">
        <f>RANK(N9,N$5:N$15)</f>
        <v>10</v>
      </c>
      <c r="P9" s="155">
        <v>16.39</v>
      </c>
      <c r="Q9" s="153">
        <f>RANK(P9,P$5:P$15)</f>
        <v>1</v>
      </c>
    </row>
    <row r="10" spans="1:17" ht="22.5" customHeight="1">
      <c r="A10" s="17" t="s">
        <v>245</v>
      </c>
      <c r="B10" s="132">
        <v>8.76</v>
      </c>
      <c r="C10" s="134">
        <f aca="true" t="shared" si="5" ref="C10:G10">RANK(B10,B$5:B$15)</f>
        <v>7</v>
      </c>
      <c r="D10" s="133">
        <v>20.63</v>
      </c>
      <c r="E10" s="134">
        <f t="shared" si="5"/>
        <v>3</v>
      </c>
      <c r="F10" s="132">
        <v>6.38</v>
      </c>
      <c r="G10" s="134">
        <f t="shared" si="5"/>
        <v>6</v>
      </c>
      <c r="H10" s="133">
        <v>21.02</v>
      </c>
      <c r="I10" s="134">
        <f>RANK(H10,H$5:H$15)</f>
        <v>4</v>
      </c>
      <c r="J10" s="141">
        <v>184.09736563570002</v>
      </c>
      <c r="K10" s="144">
        <v>5</v>
      </c>
      <c r="L10" s="142">
        <v>3.54</v>
      </c>
      <c r="M10" s="144">
        <v>8</v>
      </c>
      <c r="N10" s="154">
        <v>113.1275544297</v>
      </c>
      <c r="O10" s="153">
        <f>RANK(N10,N$5:N$15)</f>
        <v>6</v>
      </c>
      <c r="P10" s="155">
        <v>9.74</v>
      </c>
      <c r="Q10" s="153">
        <f>RANK(P10,P$5:P$15)</f>
        <v>9</v>
      </c>
    </row>
    <row r="11" spans="1:17" ht="22.5" customHeight="1">
      <c r="A11" s="17" t="s">
        <v>246</v>
      </c>
      <c r="B11" s="132">
        <v>10.19</v>
      </c>
      <c r="C11" s="134">
        <f aca="true" t="shared" si="6" ref="C11:G11">RANK(B11,B$5:B$15)</f>
        <v>4</v>
      </c>
      <c r="D11" s="133">
        <v>10.72</v>
      </c>
      <c r="E11" s="134">
        <f t="shared" si="6"/>
        <v>8</v>
      </c>
      <c r="F11" s="132">
        <v>6.79</v>
      </c>
      <c r="G11" s="134">
        <f t="shared" si="6"/>
        <v>4</v>
      </c>
      <c r="H11" s="133">
        <v>13.15</v>
      </c>
      <c r="I11" s="134">
        <f>RANK(H11,H$5:H$15)</f>
        <v>10</v>
      </c>
      <c r="J11" s="141">
        <v>144.37500909210002</v>
      </c>
      <c r="K11" s="144">
        <v>6</v>
      </c>
      <c r="L11" s="142">
        <v>5.59</v>
      </c>
      <c r="M11" s="144">
        <v>4</v>
      </c>
      <c r="N11" s="154">
        <v>125.5905227455</v>
      </c>
      <c r="O11" s="153">
        <f>RANK(N11,N$5:N$15)</f>
        <v>5</v>
      </c>
      <c r="P11" s="155">
        <v>14.08</v>
      </c>
      <c r="Q11" s="153">
        <f>RANK(P11,P$5:P$15)</f>
        <v>3</v>
      </c>
    </row>
    <row r="12" spans="1:17" ht="22.5" customHeight="1">
      <c r="A12" s="17" t="s">
        <v>247</v>
      </c>
      <c r="B12" s="132">
        <v>9.35</v>
      </c>
      <c r="C12" s="134">
        <f aca="true" t="shared" si="7" ref="C12:G12">RANK(B12,B$5:B$15)</f>
        <v>6</v>
      </c>
      <c r="D12" s="133">
        <v>15.5</v>
      </c>
      <c r="E12" s="134">
        <f t="shared" si="7"/>
        <v>7</v>
      </c>
      <c r="F12" s="132">
        <v>6.53</v>
      </c>
      <c r="G12" s="134">
        <f t="shared" si="7"/>
        <v>5</v>
      </c>
      <c r="H12" s="133">
        <v>20.89</v>
      </c>
      <c r="I12" s="134">
        <f>RANK(H12,H$5:H$15)</f>
        <v>5</v>
      </c>
      <c r="J12" s="141">
        <v>196.6384544277</v>
      </c>
      <c r="K12" s="144">
        <v>4</v>
      </c>
      <c r="L12" s="142">
        <v>7.36</v>
      </c>
      <c r="M12" s="144">
        <v>3</v>
      </c>
      <c r="N12" s="154">
        <v>153.88028598120002</v>
      </c>
      <c r="O12" s="153">
        <f>RANK(N12,N$5:N$15)</f>
        <v>4</v>
      </c>
      <c r="P12" s="155">
        <v>14.46</v>
      </c>
      <c r="Q12" s="153">
        <f>RANK(P12,P$5:P$15)</f>
        <v>2</v>
      </c>
    </row>
    <row r="13" spans="1:17" ht="22.5" customHeight="1">
      <c r="A13" s="17" t="s">
        <v>248</v>
      </c>
      <c r="B13" s="132">
        <v>9.37</v>
      </c>
      <c r="C13" s="134">
        <f aca="true" t="shared" si="8" ref="C13:G13">RANK(B13,B$5:B$15)</f>
        <v>5</v>
      </c>
      <c r="D13" s="133">
        <v>5.47</v>
      </c>
      <c r="E13" s="134">
        <f t="shared" si="8"/>
        <v>10</v>
      </c>
      <c r="F13" s="132">
        <v>6.03</v>
      </c>
      <c r="G13" s="134">
        <f t="shared" si="8"/>
        <v>7</v>
      </c>
      <c r="H13" s="133">
        <v>16.98</v>
      </c>
      <c r="I13" s="134">
        <f>RANK(H13,H$5:H$15)</f>
        <v>8</v>
      </c>
      <c r="J13" s="141">
        <v>109.89261781850001</v>
      </c>
      <c r="K13" s="144">
        <v>7</v>
      </c>
      <c r="L13" s="142">
        <v>1.33</v>
      </c>
      <c r="M13" s="144">
        <v>10</v>
      </c>
      <c r="N13" s="154">
        <v>86.1877465073</v>
      </c>
      <c r="O13" s="153">
        <f>RANK(N13,N$5:N$15)</f>
        <v>7</v>
      </c>
      <c r="P13" s="155">
        <v>13.44</v>
      </c>
      <c r="Q13" s="153">
        <f>RANK(P13,P$5:P$15)</f>
        <v>5</v>
      </c>
    </row>
    <row r="14" spans="1:17" ht="22.5" customHeight="1">
      <c r="A14" s="17" t="s">
        <v>249</v>
      </c>
      <c r="B14" s="132">
        <v>3.78</v>
      </c>
      <c r="C14" s="134">
        <f aca="true" t="shared" si="9" ref="C14:G14">RANK(B14,B$5:B$15)</f>
        <v>10</v>
      </c>
      <c r="D14" s="133">
        <v>9.45</v>
      </c>
      <c r="E14" s="134">
        <f t="shared" si="9"/>
        <v>9</v>
      </c>
      <c r="F14" s="132">
        <v>2.71</v>
      </c>
      <c r="G14" s="134">
        <f t="shared" si="9"/>
        <v>10</v>
      </c>
      <c r="H14" s="133">
        <v>17.3</v>
      </c>
      <c r="I14" s="134">
        <f>RANK(H14,H$5:H$15)</f>
        <v>7</v>
      </c>
      <c r="J14" s="141">
        <v>86.1285100277</v>
      </c>
      <c r="K14" s="144">
        <v>10</v>
      </c>
      <c r="L14" s="142">
        <v>2.73</v>
      </c>
      <c r="M14" s="144">
        <v>9</v>
      </c>
      <c r="N14" s="154">
        <v>58.9196387403</v>
      </c>
      <c r="O14" s="153">
        <f>RANK(N14,N$5:N$15)</f>
        <v>9</v>
      </c>
      <c r="P14" s="155">
        <v>9.52</v>
      </c>
      <c r="Q14" s="153">
        <f>RANK(P14,P$5:P$15)</f>
        <v>10</v>
      </c>
    </row>
    <row r="15" spans="1:17" s="127" customFormat="1" ht="22.5" customHeight="1">
      <c r="A15" s="26" t="s">
        <v>250</v>
      </c>
      <c r="B15" s="135">
        <v>3.69</v>
      </c>
      <c r="C15" s="136">
        <f aca="true" t="shared" si="10" ref="C15:G15">RANK(B15,B$5:B$15)</f>
        <v>11</v>
      </c>
      <c r="D15" s="137">
        <v>5.19</v>
      </c>
      <c r="E15" s="136">
        <f t="shared" si="10"/>
        <v>11</v>
      </c>
      <c r="F15" s="135">
        <v>2.57</v>
      </c>
      <c r="G15" s="136">
        <f t="shared" si="10"/>
        <v>11</v>
      </c>
      <c r="H15" s="137">
        <v>4.22</v>
      </c>
      <c r="I15" s="136">
        <f>RANK(H15,H$5:H$15)</f>
        <v>11</v>
      </c>
      <c r="J15" s="146">
        <v>99.5684520045</v>
      </c>
      <c r="K15" s="144">
        <v>8</v>
      </c>
      <c r="L15" s="147">
        <v>3.81</v>
      </c>
      <c r="M15" s="144">
        <v>7</v>
      </c>
      <c r="N15" s="156">
        <v>62.04102153669999</v>
      </c>
      <c r="O15" s="157">
        <f>RANK(N15,N$5:N$15)</f>
        <v>8</v>
      </c>
      <c r="P15" s="158">
        <v>12.49</v>
      </c>
      <c r="Q15" s="157">
        <f>RANK(P15,P$5:P$15)</f>
        <v>6</v>
      </c>
    </row>
    <row r="16" spans="1:17" ht="14.2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59"/>
      <c r="O16" s="159"/>
      <c r="P16" s="159"/>
      <c r="Q16" s="159"/>
    </row>
    <row r="17" spans="8:10" ht="15.75">
      <c r="H17" s="9">
        <v>19</v>
      </c>
      <c r="J17" s="148"/>
    </row>
    <row r="18" spans="4:16" ht="15.75">
      <c r="D18" s="139"/>
      <c r="H18" s="139"/>
      <c r="P18" s="160"/>
    </row>
    <row r="20" spans="16:17" ht="15.75">
      <c r="P20" s="161"/>
      <c r="Q20" s="163"/>
    </row>
    <row r="21" spans="16:17" ht="15.75">
      <c r="P21" s="161"/>
      <c r="Q21" s="163"/>
    </row>
    <row r="22" spans="16:17" ht="15.75">
      <c r="P22" s="161"/>
      <c r="Q22" s="163"/>
    </row>
    <row r="23" spans="16:17" ht="15.75">
      <c r="P23" s="161"/>
      <c r="Q23" s="163"/>
    </row>
    <row r="24" spans="16:17" ht="15.75">
      <c r="P24" s="161"/>
      <c r="Q24" s="163"/>
    </row>
    <row r="25" spans="16:17" ht="15.75">
      <c r="P25" s="161"/>
      <c r="Q25" s="163"/>
    </row>
  </sheetData>
  <sheetProtection/>
  <mergeCells count="7">
    <mergeCell ref="A1:Q1"/>
    <mergeCell ref="B2:E2"/>
    <mergeCell ref="F2:I2"/>
    <mergeCell ref="J2:M2"/>
    <mergeCell ref="N2:Q2"/>
    <mergeCell ref="A16:Q16"/>
    <mergeCell ref="A2:A3"/>
  </mergeCells>
  <printOptions horizontalCentered="1"/>
  <pageMargins left="1.02" right="0.75" top="0.98" bottom="0.71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M12" sqref="M12"/>
    </sheetView>
  </sheetViews>
  <sheetFormatPr defaultColWidth="9.00390625" defaultRowHeight="14.25"/>
  <cols>
    <col min="1" max="1" width="12.25390625" style="106" customWidth="1"/>
    <col min="2" max="2" width="9.50390625" style="107" customWidth="1"/>
    <col min="3" max="3" width="9.50390625" style="106" customWidth="1"/>
    <col min="4" max="4" width="10.625" style="107" customWidth="1"/>
    <col min="5" max="5" width="9.50390625" style="106" customWidth="1"/>
    <col min="6" max="6" width="9.50390625" style="107" customWidth="1"/>
    <col min="7" max="7" width="9.50390625" style="106" customWidth="1"/>
    <col min="8" max="9" width="9.50390625" style="108" customWidth="1"/>
    <col min="10" max="16384" width="9.00390625" style="108" customWidth="1"/>
  </cols>
  <sheetData>
    <row r="1" spans="1:9" ht="48" customHeight="1">
      <c r="A1" s="11" t="s">
        <v>261</v>
      </c>
      <c r="B1" s="11"/>
      <c r="C1" s="11"/>
      <c r="D1" s="11"/>
      <c r="E1" s="11"/>
      <c r="F1" s="11"/>
      <c r="G1" s="11"/>
      <c r="H1" s="11"/>
      <c r="I1" s="11"/>
    </row>
    <row r="2" spans="1:9" s="103" customFormat="1" ht="42.75" customHeight="1">
      <c r="A2" s="109"/>
      <c r="B2" s="110" t="s">
        <v>5</v>
      </c>
      <c r="C2" s="110"/>
      <c r="D2" s="13" t="s">
        <v>234</v>
      </c>
      <c r="E2" s="13"/>
      <c r="F2" s="13"/>
      <c r="G2" s="13"/>
      <c r="H2" s="13" t="s">
        <v>8</v>
      </c>
      <c r="I2" s="54"/>
    </row>
    <row r="3" spans="1:9" s="103" customFormat="1" ht="36.75" customHeight="1">
      <c r="A3" s="111"/>
      <c r="B3" s="112" t="s">
        <v>235</v>
      </c>
      <c r="C3" s="112" t="s">
        <v>236</v>
      </c>
      <c r="D3" s="16" t="s">
        <v>237</v>
      </c>
      <c r="E3" s="16" t="s">
        <v>236</v>
      </c>
      <c r="F3" s="16" t="s">
        <v>235</v>
      </c>
      <c r="G3" s="16" t="s">
        <v>236</v>
      </c>
      <c r="H3" s="16" t="s">
        <v>235</v>
      </c>
      <c r="I3" s="55" t="s">
        <v>236</v>
      </c>
    </row>
    <row r="4" spans="1:9" s="104" customFormat="1" ht="27.75" customHeight="1">
      <c r="A4" s="113" t="s">
        <v>262</v>
      </c>
      <c r="B4" s="94">
        <v>10.1</v>
      </c>
      <c r="C4" s="19" t="s">
        <v>109</v>
      </c>
      <c r="D4" s="80">
        <v>1476.5712</v>
      </c>
      <c r="E4" s="19" t="s">
        <v>109</v>
      </c>
      <c r="F4" s="118">
        <v>18.9076613186703</v>
      </c>
      <c r="G4" s="19" t="s">
        <v>109</v>
      </c>
      <c r="H4" s="119">
        <v>4.3</v>
      </c>
      <c r="I4" s="56" t="s">
        <v>109</v>
      </c>
    </row>
    <row r="5" spans="1:9" ht="27.75" customHeight="1">
      <c r="A5" s="113" t="s">
        <v>263</v>
      </c>
      <c r="B5" s="94">
        <v>9.5</v>
      </c>
      <c r="C5" s="82">
        <v>4</v>
      </c>
      <c r="D5" s="80">
        <v>249.53660178</v>
      </c>
      <c r="E5" s="21">
        <f>RANK(D5,D$5:D$13)</f>
        <v>2</v>
      </c>
      <c r="F5" s="120">
        <v>18.16287234919436</v>
      </c>
      <c r="G5" s="21">
        <f>RANK(F5,F$5:F$13)</f>
        <v>5</v>
      </c>
      <c r="H5" s="119">
        <v>6.2</v>
      </c>
      <c r="I5" s="123">
        <v>5</v>
      </c>
    </row>
    <row r="6" spans="1:9" ht="27.75" customHeight="1">
      <c r="A6" s="113" t="s">
        <v>264</v>
      </c>
      <c r="B6" s="94">
        <v>13.9</v>
      </c>
      <c r="C6" s="82">
        <v>2</v>
      </c>
      <c r="D6" s="80">
        <v>131.60557753999998</v>
      </c>
      <c r="E6" s="21">
        <f>RANK(D6,D$5:D$13)</f>
        <v>5</v>
      </c>
      <c r="F6" s="120">
        <v>14.048677950636822</v>
      </c>
      <c r="G6" s="21">
        <f>RANK(F6,F$5:F$13)</f>
        <v>6</v>
      </c>
      <c r="H6" s="119">
        <v>16.6</v>
      </c>
      <c r="I6" s="123">
        <v>1</v>
      </c>
    </row>
    <row r="7" spans="1:9" ht="27.75" customHeight="1">
      <c r="A7" s="113" t="s">
        <v>265</v>
      </c>
      <c r="B7" s="94">
        <v>7.6</v>
      </c>
      <c r="C7" s="82">
        <v>7</v>
      </c>
      <c r="D7" s="80">
        <v>71.51440609000001</v>
      </c>
      <c r="E7" s="21">
        <f>RANK(D7,D$5:D$13)</f>
        <v>8</v>
      </c>
      <c r="F7" s="120">
        <v>23.216161546735204</v>
      </c>
      <c r="G7" s="21">
        <f>RANK(F7,F$5:F$13)</f>
        <v>2</v>
      </c>
      <c r="H7" s="119">
        <v>1.9</v>
      </c>
      <c r="I7" s="123">
        <v>8</v>
      </c>
    </row>
    <row r="8" spans="1:11" s="105" customFormat="1" ht="27.75" customHeight="1">
      <c r="A8" s="114" t="s">
        <v>266</v>
      </c>
      <c r="B8" s="95">
        <v>5.5</v>
      </c>
      <c r="C8" s="115">
        <v>9</v>
      </c>
      <c r="D8" s="84">
        <v>109.02631070999999</v>
      </c>
      <c r="E8" s="24">
        <f>RANK(D8,D$5:D$13)</f>
        <v>6</v>
      </c>
      <c r="F8" s="95">
        <v>11.971706680014371</v>
      </c>
      <c r="G8" s="24">
        <f>RANK(F8,F$5:F$13)</f>
        <v>9</v>
      </c>
      <c r="H8" s="121">
        <v>12.3</v>
      </c>
      <c r="I8" s="124">
        <v>2</v>
      </c>
      <c r="J8" s="108"/>
      <c r="K8" s="108"/>
    </row>
    <row r="9" spans="1:9" ht="27.75" customHeight="1">
      <c r="A9" s="113" t="s">
        <v>267</v>
      </c>
      <c r="B9" s="94">
        <v>10</v>
      </c>
      <c r="C9" s="82">
        <v>3</v>
      </c>
      <c r="D9" s="80">
        <v>342.46675783</v>
      </c>
      <c r="E9" s="21">
        <f>RANK(D9,D$5:D$13)</f>
        <v>1</v>
      </c>
      <c r="F9" s="120">
        <v>20.584517965727223</v>
      </c>
      <c r="G9" s="21">
        <f>RANK(F9,F$5:F$13)</f>
        <v>3</v>
      </c>
      <c r="H9" s="119">
        <v>3.8</v>
      </c>
      <c r="I9" s="123">
        <v>6</v>
      </c>
    </row>
    <row r="10" spans="1:9" ht="27.75" customHeight="1">
      <c r="A10" s="113" t="s">
        <v>268</v>
      </c>
      <c r="B10" s="94">
        <v>6.7</v>
      </c>
      <c r="C10" s="82">
        <v>8</v>
      </c>
      <c r="D10" s="80">
        <v>142.5363519</v>
      </c>
      <c r="E10" s="21">
        <f>RANK(D10,D$5:D$13)</f>
        <v>4</v>
      </c>
      <c r="F10" s="120">
        <v>18.813322155524915</v>
      </c>
      <c r="G10" s="21">
        <f>RANK(F10,F$5:F$13)</f>
        <v>4</v>
      </c>
      <c r="H10" s="119">
        <v>3.8</v>
      </c>
      <c r="I10" s="123">
        <v>6</v>
      </c>
    </row>
    <row r="11" spans="1:9" ht="27.75" customHeight="1">
      <c r="A11" s="113" t="s">
        <v>269</v>
      </c>
      <c r="B11" s="94">
        <v>8.8</v>
      </c>
      <c r="C11" s="82">
        <v>6</v>
      </c>
      <c r="D11" s="80">
        <v>57.81352968</v>
      </c>
      <c r="E11" s="21">
        <f>RANK(D11,D$5:D$13)</f>
        <v>9</v>
      </c>
      <c r="F11" s="120">
        <v>13.103702302295229</v>
      </c>
      <c r="G11" s="21">
        <f>RANK(F11,F$5:F$13)</f>
        <v>8</v>
      </c>
      <c r="H11" s="119">
        <v>-3.1</v>
      </c>
      <c r="I11" s="123">
        <v>9</v>
      </c>
    </row>
    <row r="12" spans="1:9" ht="27.75" customHeight="1">
      <c r="A12" s="113" t="s">
        <v>270</v>
      </c>
      <c r="B12" s="94">
        <v>9</v>
      </c>
      <c r="C12" s="82">
        <v>5</v>
      </c>
      <c r="D12" s="80">
        <v>81.41521106</v>
      </c>
      <c r="E12" s="21">
        <f>RANK(D12,D$5:D$13)</f>
        <v>7</v>
      </c>
      <c r="F12" s="120">
        <v>13.711205208954635</v>
      </c>
      <c r="G12" s="21">
        <f>RANK(F12,F$5:F$13)</f>
        <v>7</v>
      </c>
      <c r="H12" s="119">
        <v>8.4</v>
      </c>
      <c r="I12" s="123">
        <v>3</v>
      </c>
    </row>
    <row r="13" spans="1:9" ht="27.75" customHeight="1">
      <c r="A13" s="116" t="s">
        <v>271</v>
      </c>
      <c r="B13" s="97">
        <v>28.6</v>
      </c>
      <c r="C13" s="87">
        <v>1</v>
      </c>
      <c r="D13" s="80">
        <v>153.02815145</v>
      </c>
      <c r="E13" s="28">
        <f>RANK(D13,D$5:D$13)</f>
        <v>3</v>
      </c>
      <c r="F13" s="120">
        <v>25.895754092380805</v>
      </c>
      <c r="G13" s="28">
        <f>RANK(F13,F$5:F$13)</f>
        <v>1</v>
      </c>
      <c r="H13" s="122">
        <v>7.2</v>
      </c>
      <c r="I13" s="125">
        <v>4</v>
      </c>
    </row>
    <row r="14" spans="1:9" ht="25.5" customHeight="1">
      <c r="A14" s="117">
        <v>20</v>
      </c>
      <c r="B14" s="117"/>
      <c r="C14" s="117"/>
      <c r="D14" s="117"/>
      <c r="E14" s="117"/>
      <c r="F14" s="117"/>
      <c r="G14" s="117"/>
      <c r="H14" s="117"/>
      <c r="I14" s="117"/>
    </row>
  </sheetData>
  <sheetProtection/>
  <mergeCells count="6">
    <mergeCell ref="A1:I1"/>
    <mergeCell ref="B2:C2"/>
    <mergeCell ref="D2:G2"/>
    <mergeCell ref="H2:I2"/>
    <mergeCell ref="A14:I14"/>
    <mergeCell ref="A2:A3"/>
  </mergeCells>
  <printOptions horizontalCentered="1" verticalCentered="1"/>
  <pageMargins left="0.51" right="0.16" top="0.98" bottom="0.98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W12" sqref="W12"/>
    </sheetView>
  </sheetViews>
  <sheetFormatPr defaultColWidth="9.00390625" defaultRowHeight="14.25"/>
  <cols>
    <col min="1" max="1" width="7.875" style="4" customWidth="1"/>
    <col min="2" max="2" width="10.625" style="7" bestFit="1" customWidth="1"/>
    <col min="3" max="3" width="5.50390625" style="9" customWidth="1"/>
    <col min="4" max="4" width="6.625" style="7" customWidth="1"/>
    <col min="5" max="5" width="5.50390625" style="9" customWidth="1"/>
    <col min="6" max="6" width="8.625" style="9" customWidth="1"/>
    <col min="7" max="7" width="5.50390625" style="9" customWidth="1"/>
    <col min="8" max="8" width="6.625" style="9" customWidth="1"/>
    <col min="9" max="9" width="5.625" style="9" customWidth="1"/>
    <col min="10" max="10" width="8.625" style="9" customWidth="1"/>
    <col min="11" max="11" width="5.50390625" style="9" customWidth="1"/>
    <col min="12" max="12" width="6.625" style="9" customWidth="1"/>
    <col min="13" max="13" width="5.625" style="9" customWidth="1"/>
    <col min="14" max="14" width="8.125" style="4" customWidth="1"/>
    <col min="15" max="15" width="5.375" style="4" customWidth="1"/>
    <col min="16" max="16" width="8.50390625" style="4" customWidth="1"/>
    <col min="17" max="17" width="5.50390625" style="4" customWidth="1"/>
    <col min="18" max="16384" width="9.00390625" style="4" customWidth="1"/>
  </cols>
  <sheetData>
    <row r="1" spans="1:17" ht="38.25" customHeight="1">
      <c r="A1" s="11" t="s">
        <v>272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2.75" customHeight="1">
      <c r="A2" s="60"/>
      <c r="B2" s="13" t="s">
        <v>273</v>
      </c>
      <c r="C2" s="13"/>
      <c r="D2" s="13"/>
      <c r="E2" s="13"/>
      <c r="F2" s="13" t="s">
        <v>274</v>
      </c>
      <c r="G2" s="13"/>
      <c r="H2" s="13"/>
      <c r="I2" s="13"/>
      <c r="J2" s="54" t="s">
        <v>275</v>
      </c>
      <c r="K2" s="79"/>
      <c r="L2" s="79"/>
      <c r="M2" s="91"/>
      <c r="N2" s="13" t="s">
        <v>276</v>
      </c>
      <c r="O2" s="13"/>
      <c r="P2" s="13"/>
      <c r="Q2" s="54"/>
    </row>
    <row r="3" spans="1:17" s="2" customFormat="1" ht="36.75" customHeight="1">
      <c r="A3" s="61"/>
      <c r="B3" s="16" t="s">
        <v>237</v>
      </c>
      <c r="C3" s="16" t="s">
        <v>236</v>
      </c>
      <c r="D3" s="16" t="s">
        <v>235</v>
      </c>
      <c r="E3" s="16" t="s">
        <v>236</v>
      </c>
      <c r="F3" s="16" t="s">
        <v>237</v>
      </c>
      <c r="G3" s="16" t="s">
        <v>236</v>
      </c>
      <c r="H3" s="16" t="s">
        <v>277</v>
      </c>
      <c r="I3" s="16" t="s">
        <v>236</v>
      </c>
      <c r="J3" s="16" t="s">
        <v>237</v>
      </c>
      <c r="K3" s="55" t="s">
        <v>236</v>
      </c>
      <c r="L3" s="16" t="s">
        <v>277</v>
      </c>
      <c r="M3" s="16" t="s">
        <v>236</v>
      </c>
      <c r="N3" s="15" t="s">
        <v>206</v>
      </c>
      <c r="O3" s="16" t="s">
        <v>236</v>
      </c>
      <c r="P3" s="15" t="s">
        <v>20</v>
      </c>
      <c r="Q3" s="55" t="s">
        <v>236</v>
      </c>
    </row>
    <row r="4" spans="1:18" s="2" customFormat="1" ht="27.75" customHeight="1">
      <c r="A4" s="17" t="s">
        <v>262</v>
      </c>
      <c r="B4" s="62">
        <v>16668.747570000003</v>
      </c>
      <c r="C4" s="19" t="s">
        <v>109</v>
      </c>
      <c r="D4" s="63">
        <v>10.645914982648108</v>
      </c>
      <c r="E4" s="19" t="s">
        <v>109</v>
      </c>
      <c r="F4" s="72">
        <v>8817.7</v>
      </c>
      <c r="G4" s="19" t="s">
        <v>109</v>
      </c>
      <c r="H4" s="73">
        <v>29.6</v>
      </c>
      <c r="I4" s="19" t="s">
        <v>109</v>
      </c>
      <c r="J4" s="80">
        <v>313.4325</v>
      </c>
      <c r="K4" s="19" t="s">
        <v>109</v>
      </c>
      <c r="L4" s="81">
        <v>6.677582910757152</v>
      </c>
      <c r="M4" s="19" t="s">
        <v>109</v>
      </c>
      <c r="N4" s="92">
        <v>101.24053814</v>
      </c>
      <c r="O4" s="19" t="s">
        <v>109</v>
      </c>
      <c r="P4" s="92">
        <v>100.52371751</v>
      </c>
      <c r="Q4" s="56" t="s">
        <v>109</v>
      </c>
      <c r="R4" s="4"/>
    </row>
    <row r="5" spans="1:17" ht="27.75" customHeight="1">
      <c r="A5" s="17" t="s">
        <v>263</v>
      </c>
      <c r="B5" s="62">
        <v>3699.03939</v>
      </c>
      <c r="C5" s="64">
        <v>2</v>
      </c>
      <c r="D5" s="63">
        <v>8.482730410686585</v>
      </c>
      <c r="E5" s="64">
        <v>7</v>
      </c>
      <c r="F5" s="72">
        <v>1796.8</v>
      </c>
      <c r="G5" s="21">
        <f>RANK(F5,F$5:F$13)</f>
        <v>2</v>
      </c>
      <c r="H5" s="73">
        <v>22.7</v>
      </c>
      <c r="I5" s="82">
        <v>7</v>
      </c>
      <c r="J5" s="80">
        <v>64.3897</v>
      </c>
      <c r="K5" s="83">
        <v>2</v>
      </c>
      <c r="L5" s="81">
        <v>19.211044707589984</v>
      </c>
      <c r="M5" s="82">
        <v>3</v>
      </c>
      <c r="N5" s="92">
        <v>101.77902963</v>
      </c>
      <c r="O5" s="93">
        <v>2</v>
      </c>
      <c r="P5" s="92">
        <v>100.20771643</v>
      </c>
      <c r="Q5" s="100">
        <v>4</v>
      </c>
    </row>
    <row r="6" spans="1:17" ht="27.75" customHeight="1">
      <c r="A6" s="17" t="s">
        <v>264</v>
      </c>
      <c r="B6" s="62">
        <v>2145.20302</v>
      </c>
      <c r="C6" s="64">
        <v>3</v>
      </c>
      <c r="D6" s="63">
        <v>15.663953209888291</v>
      </c>
      <c r="E6" s="64">
        <v>1</v>
      </c>
      <c r="F6" s="72">
        <v>3510</v>
      </c>
      <c r="G6" s="21">
        <f>RANK(F6,F$5:F$13)</f>
        <v>1</v>
      </c>
      <c r="H6" s="73">
        <v>20.1</v>
      </c>
      <c r="I6" s="82">
        <v>8</v>
      </c>
      <c r="J6" s="80">
        <v>160.9666</v>
      </c>
      <c r="K6" s="83">
        <v>1</v>
      </c>
      <c r="L6" s="81">
        <v>16.056797436703473</v>
      </c>
      <c r="M6" s="82">
        <v>4</v>
      </c>
      <c r="N6" s="94">
        <v>101.90590524</v>
      </c>
      <c r="O6" s="93">
        <v>1</v>
      </c>
      <c r="P6" s="94">
        <v>101.09790831</v>
      </c>
      <c r="Q6" s="100">
        <v>2</v>
      </c>
    </row>
    <row r="7" spans="1:17" ht="27.75" customHeight="1">
      <c r="A7" s="17" t="s">
        <v>265</v>
      </c>
      <c r="B7" s="62">
        <v>1452.0201400000003</v>
      </c>
      <c r="C7" s="64">
        <v>5</v>
      </c>
      <c r="D7" s="63">
        <v>9.445923526791987</v>
      </c>
      <c r="E7" s="64">
        <v>6</v>
      </c>
      <c r="F7" s="72">
        <v>250.6</v>
      </c>
      <c r="G7" s="21">
        <f>RANK(F7,F$5:F$13)</f>
        <v>7</v>
      </c>
      <c r="H7" s="73">
        <v>41.6</v>
      </c>
      <c r="I7" s="82">
        <v>4</v>
      </c>
      <c r="J7" s="80">
        <v>7.6759</v>
      </c>
      <c r="K7" s="83">
        <v>5</v>
      </c>
      <c r="L7" s="81">
        <v>-20.174088479377694</v>
      </c>
      <c r="M7" s="82">
        <v>8</v>
      </c>
      <c r="N7" s="94">
        <v>99.50881983</v>
      </c>
      <c r="O7" s="93">
        <v>9</v>
      </c>
      <c r="P7" s="94">
        <v>100.20818931</v>
      </c>
      <c r="Q7" s="100">
        <v>4</v>
      </c>
    </row>
    <row r="8" spans="1:17" s="3" customFormat="1" ht="27.75" customHeight="1">
      <c r="A8" s="22" t="s">
        <v>266</v>
      </c>
      <c r="B8" s="65">
        <v>714.57</v>
      </c>
      <c r="C8" s="66">
        <v>8</v>
      </c>
      <c r="D8" s="63">
        <v>10.96219771023479</v>
      </c>
      <c r="E8" s="66">
        <v>3</v>
      </c>
      <c r="F8" s="74">
        <v>101.3</v>
      </c>
      <c r="G8" s="24">
        <f>RANK(F8,F$5:F$13)</f>
        <v>9</v>
      </c>
      <c r="H8" s="75">
        <v>8</v>
      </c>
      <c r="I8" s="82">
        <v>9</v>
      </c>
      <c r="J8" s="84">
        <v>1.7044</v>
      </c>
      <c r="K8" s="85">
        <v>8</v>
      </c>
      <c r="L8" s="86">
        <v>29.878838680179843</v>
      </c>
      <c r="M8" s="82">
        <v>1</v>
      </c>
      <c r="N8" s="95">
        <v>100.43099094</v>
      </c>
      <c r="O8" s="96">
        <v>8</v>
      </c>
      <c r="P8" s="95">
        <v>100.12438199</v>
      </c>
      <c r="Q8" s="101">
        <v>7</v>
      </c>
    </row>
    <row r="9" spans="1:17" ht="27.75" customHeight="1">
      <c r="A9" s="17" t="s">
        <v>267</v>
      </c>
      <c r="B9" s="62">
        <v>4743.18681</v>
      </c>
      <c r="C9" s="64">
        <v>1</v>
      </c>
      <c r="D9" s="63">
        <v>12.616103092399015</v>
      </c>
      <c r="E9" s="64">
        <v>2</v>
      </c>
      <c r="F9" s="72">
        <v>1704</v>
      </c>
      <c r="G9" s="21">
        <f>RANK(F9,F$5:F$13)</f>
        <v>3</v>
      </c>
      <c r="H9" s="73">
        <v>46.2</v>
      </c>
      <c r="I9" s="82">
        <v>3</v>
      </c>
      <c r="J9" s="80">
        <v>47.4024</v>
      </c>
      <c r="K9" s="83">
        <v>3</v>
      </c>
      <c r="L9" s="81">
        <v>10.720158457283802</v>
      </c>
      <c r="M9" s="82">
        <v>5</v>
      </c>
      <c r="N9" s="94">
        <v>101.14785763</v>
      </c>
      <c r="O9" s="93">
        <v>3</v>
      </c>
      <c r="P9" s="94">
        <v>101.21974964</v>
      </c>
      <c r="Q9" s="100">
        <v>1</v>
      </c>
    </row>
    <row r="10" spans="1:17" ht="27.75" customHeight="1">
      <c r="A10" s="17" t="s">
        <v>268</v>
      </c>
      <c r="B10" s="62">
        <v>1471.8711599999997</v>
      </c>
      <c r="C10" s="64">
        <v>4</v>
      </c>
      <c r="D10" s="63">
        <v>5.385824497595678</v>
      </c>
      <c r="E10" s="64">
        <v>9</v>
      </c>
      <c r="F10" s="72">
        <v>547</v>
      </c>
      <c r="G10" s="21">
        <f>RANK(F10,F$5:F$13)</f>
        <v>4</v>
      </c>
      <c r="H10" s="73">
        <v>32.4</v>
      </c>
      <c r="I10" s="82">
        <v>6</v>
      </c>
      <c r="J10" s="80">
        <v>19.6008</v>
      </c>
      <c r="K10" s="83">
        <v>4</v>
      </c>
      <c r="L10" s="81">
        <v>-44.21654481135432</v>
      </c>
      <c r="M10" s="82">
        <v>9</v>
      </c>
      <c r="N10" s="94">
        <v>101.0492862</v>
      </c>
      <c r="O10" s="93">
        <v>4</v>
      </c>
      <c r="P10" s="94">
        <v>100.02525654</v>
      </c>
      <c r="Q10" s="100">
        <v>8</v>
      </c>
    </row>
    <row r="11" spans="1:17" ht="27.75" customHeight="1">
      <c r="A11" s="17" t="s">
        <v>269</v>
      </c>
      <c r="B11" s="62">
        <v>597.2202599999999</v>
      </c>
      <c r="C11" s="64">
        <v>9</v>
      </c>
      <c r="D11" s="63">
        <v>10.234088691169092</v>
      </c>
      <c r="E11" s="64">
        <v>5</v>
      </c>
      <c r="F11" s="72">
        <v>124</v>
      </c>
      <c r="G11" s="21">
        <f>RANK(F11,F$5:F$13)</f>
        <v>8</v>
      </c>
      <c r="H11" s="73">
        <v>33.9</v>
      </c>
      <c r="I11" s="82">
        <v>5</v>
      </c>
      <c r="J11" s="80">
        <v>2.223</v>
      </c>
      <c r="K11" s="83">
        <v>7</v>
      </c>
      <c r="L11" s="81">
        <v>4.542889390519189</v>
      </c>
      <c r="M11" s="82">
        <v>7</v>
      </c>
      <c r="N11" s="94">
        <v>100.58845201</v>
      </c>
      <c r="O11" s="93">
        <v>7</v>
      </c>
      <c r="P11" s="94">
        <v>99.70718844</v>
      </c>
      <c r="Q11" s="100">
        <v>9</v>
      </c>
    </row>
    <row r="12" spans="1:17" ht="27.75" customHeight="1">
      <c r="A12" s="17" t="s">
        <v>270</v>
      </c>
      <c r="B12" s="62">
        <v>1122.1729800000003</v>
      </c>
      <c r="C12" s="64">
        <v>6</v>
      </c>
      <c r="D12" s="63">
        <v>10.50937342355158</v>
      </c>
      <c r="E12" s="64">
        <v>4</v>
      </c>
      <c r="F12" s="72">
        <v>267</v>
      </c>
      <c r="G12" s="21">
        <f>RANK(F12,F$5:F$13)</f>
        <v>6</v>
      </c>
      <c r="H12" s="73">
        <v>53.2</v>
      </c>
      <c r="I12" s="82">
        <v>2</v>
      </c>
      <c r="J12" s="80">
        <v>2.5528</v>
      </c>
      <c r="K12" s="83">
        <v>6</v>
      </c>
      <c r="L12" s="81">
        <v>6.017691764608157</v>
      </c>
      <c r="M12" s="82">
        <v>6</v>
      </c>
      <c r="N12" s="94">
        <v>100.8085323</v>
      </c>
      <c r="O12" s="93">
        <v>6</v>
      </c>
      <c r="P12" s="94">
        <v>100.93510819</v>
      </c>
      <c r="Q12" s="100">
        <v>3</v>
      </c>
    </row>
    <row r="13" spans="1:17" ht="27.75" customHeight="1">
      <c r="A13" s="26" t="s">
        <v>271</v>
      </c>
      <c r="B13" s="67">
        <v>723.46381</v>
      </c>
      <c r="C13" s="68">
        <v>7</v>
      </c>
      <c r="D13" s="69">
        <v>8.164104232772544</v>
      </c>
      <c r="E13" s="68">
        <v>8</v>
      </c>
      <c r="F13" s="76">
        <v>440.5</v>
      </c>
      <c r="G13" s="28">
        <f>RANK(F13,F$5:F$13)</f>
        <v>5</v>
      </c>
      <c r="H13" s="77">
        <v>66.5</v>
      </c>
      <c r="I13" s="87">
        <v>1</v>
      </c>
      <c r="J13" s="88">
        <v>1.4601</v>
      </c>
      <c r="K13" s="89">
        <v>9</v>
      </c>
      <c r="L13" s="90">
        <v>27.119972139996506</v>
      </c>
      <c r="M13" s="87">
        <v>2</v>
      </c>
      <c r="N13" s="97">
        <v>100.9815824</v>
      </c>
      <c r="O13" s="98">
        <v>5</v>
      </c>
      <c r="P13" s="97">
        <v>100.24303665</v>
      </c>
      <c r="Q13" s="102">
        <v>4</v>
      </c>
    </row>
    <row r="14" spans="1:13" ht="18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4:16" ht="15.75">
      <c r="D15" s="70"/>
      <c r="E15" s="7"/>
      <c r="H15" s="78"/>
      <c r="I15" s="9">
        <v>21</v>
      </c>
      <c r="L15" s="78"/>
      <c r="P15" s="99"/>
    </row>
    <row r="16" ht="15.75">
      <c r="D16" s="71"/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55" right="0.31" top="0.98" bottom="0.98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V12" sqref="V12"/>
    </sheetView>
  </sheetViews>
  <sheetFormatPr defaultColWidth="9.00390625" defaultRowHeight="14.25"/>
  <cols>
    <col min="1" max="1" width="10.625" style="4" customWidth="1"/>
    <col min="2" max="2" width="10.00390625" style="5" customWidth="1"/>
    <col min="3" max="3" width="4.625" style="6" customWidth="1"/>
    <col min="4" max="4" width="6.625" style="5" customWidth="1"/>
    <col min="5" max="5" width="5.25390625" style="6" customWidth="1"/>
    <col min="6" max="6" width="8.625" style="5" customWidth="1"/>
    <col min="7" max="7" width="5.375" style="6" customWidth="1"/>
    <col min="8" max="8" width="6.625" style="5" customWidth="1"/>
    <col min="9" max="9" width="5.50390625" style="6" customWidth="1"/>
    <col min="10" max="10" width="9.75390625" style="7" customWidth="1"/>
    <col min="11" max="11" width="5.375" style="8" customWidth="1"/>
    <col min="12" max="12" width="6.625" style="7" customWidth="1"/>
    <col min="13" max="13" width="5.375" style="9" customWidth="1"/>
    <col min="14" max="14" width="9.75390625" style="10" customWidth="1"/>
    <col min="15" max="15" width="5.625" style="6" customWidth="1"/>
    <col min="16" max="16" width="6.625" style="5" customWidth="1"/>
    <col min="17" max="17" width="5.50390625" style="6" customWidth="1"/>
    <col min="18" max="16384" width="9.00390625" style="4" customWidth="1"/>
  </cols>
  <sheetData>
    <row r="1" spans="1:17" ht="39.75" customHeight="1">
      <c r="A1" s="11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2.75" customHeight="1">
      <c r="A2" s="12"/>
      <c r="B2" s="13" t="s">
        <v>257</v>
      </c>
      <c r="C2" s="13"/>
      <c r="D2" s="13"/>
      <c r="E2" s="13"/>
      <c r="F2" s="13" t="s">
        <v>258</v>
      </c>
      <c r="G2" s="13"/>
      <c r="H2" s="13"/>
      <c r="I2" s="13"/>
      <c r="J2" s="13" t="s">
        <v>259</v>
      </c>
      <c r="K2" s="13"/>
      <c r="L2" s="13"/>
      <c r="M2" s="13"/>
      <c r="N2" s="13" t="s">
        <v>260</v>
      </c>
      <c r="O2" s="13"/>
      <c r="P2" s="13"/>
      <c r="Q2" s="54"/>
    </row>
    <row r="3" spans="1:17" s="2" customFormat="1" ht="36.75" customHeight="1">
      <c r="A3" s="14"/>
      <c r="B3" s="15" t="s">
        <v>237</v>
      </c>
      <c r="C3" s="16" t="s">
        <v>236</v>
      </c>
      <c r="D3" s="16" t="s">
        <v>235</v>
      </c>
      <c r="E3" s="16" t="s">
        <v>236</v>
      </c>
      <c r="F3" s="15" t="s">
        <v>237</v>
      </c>
      <c r="G3" s="16" t="s">
        <v>236</v>
      </c>
      <c r="H3" s="16" t="s">
        <v>235</v>
      </c>
      <c r="I3" s="16" t="s">
        <v>236</v>
      </c>
      <c r="J3" s="16" t="s">
        <v>237</v>
      </c>
      <c r="K3" s="37" t="s">
        <v>236</v>
      </c>
      <c r="L3" s="16" t="s">
        <v>235</v>
      </c>
      <c r="M3" s="16" t="s">
        <v>236</v>
      </c>
      <c r="N3" s="15" t="s">
        <v>237</v>
      </c>
      <c r="O3" s="16" t="s">
        <v>236</v>
      </c>
      <c r="P3" s="16" t="s">
        <v>235</v>
      </c>
      <c r="Q3" s="55" t="s">
        <v>236</v>
      </c>
    </row>
    <row r="4" spans="1:17" s="2" customFormat="1" ht="27.75" customHeight="1">
      <c r="A4" s="17" t="s">
        <v>262</v>
      </c>
      <c r="B4" s="18">
        <v>5236.0867</v>
      </c>
      <c r="C4" s="19" t="s">
        <v>109</v>
      </c>
      <c r="D4" s="20">
        <v>17.3528206015158</v>
      </c>
      <c r="E4" s="19" t="s">
        <v>109</v>
      </c>
      <c r="F4" s="18">
        <v>3087.0207</v>
      </c>
      <c r="G4" s="19" t="s">
        <v>109</v>
      </c>
      <c r="H4" s="20">
        <v>17.9123466806006</v>
      </c>
      <c r="I4" s="19" t="s">
        <v>109</v>
      </c>
      <c r="J4" s="38">
        <v>61595.8</v>
      </c>
      <c r="K4" s="19" t="s">
        <v>109</v>
      </c>
      <c r="L4" s="39">
        <v>12.88</v>
      </c>
      <c r="M4" s="19" t="s">
        <v>109</v>
      </c>
      <c r="N4" s="38">
        <v>66585.5</v>
      </c>
      <c r="O4" s="19" t="s">
        <v>109</v>
      </c>
      <c r="P4" s="47">
        <v>13.29</v>
      </c>
      <c r="Q4" s="56" t="s">
        <v>109</v>
      </c>
    </row>
    <row r="5" spans="1:17" ht="27.75" customHeight="1">
      <c r="A5" s="17" t="s">
        <v>263</v>
      </c>
      <c r="B5" s="18">
        <v>1137.6316</v>
      </c>
      <c r="C5" s="21">
        <f aca="true" t="shared" si="0" ref="C5:G5">RANK(B5,B$5:B$13)</f>
        <v>2</v>
      </c>
      <c r="D5" s="20">
        <v>21.0707546635184</v>
      </c>
      <c r="E5" s="21">
        <f t="shared" si="0"/>
        <v>2</v>
      </c>
      <c r="F5" s="18">
        <v>681.6613</v>
      </c>
      <c r="G5" s="21">
        <f t="shared" si="0"/>
        <v>2</v>
      </c>
      <c r="H5" s="20">
        <v>18.336086622003</v>
      </c>
      <c r="I5" s="21">
        <f>RANK(H5,H$5:H$13)</f>
        <v>5</v>
      </c>
      <c r="J5" s="38">
        <v>18957.6</v>
      </c>
      <c r="K5" s="21">
        <f>RANK(J5,J$5:J$13)</f>
        <v>1</v>
      </c>
      <c r="L5" s="39">
        <v>9.82</v>
      </c>
      <c r="M5" s="48">
        <v>4</v>
      </c>
      <c r="N5" s="38">
        <v>21253.35</v>
      </c>
      <c r="O5" s="21">
        <f>RANK(N5,N$5:N$13)</f>
        <v>1</v>
      </c>
      <c r="P5" s="49">
        <v>9.71</v>
      </c>
      <c r="Q5" s="57">
        <v>9</v>
      </c>
    </row>
    <row r="6" spans="1:17" ht="27.75" customHeight="1">
      <c r="A6" s="17" t="s">
        <v>264</v>
      </c>
      <c r="B6" s="18">
        <v>1444.7841</v>
      </c>
      <c r="C6" s="21">
        <f aca="true" t="shared" si="1" ref="C6:G6">RANK(B6,B$5:B$13)</f>
        <v>1</v>
      </c>
      <c r="D6" s="20">
        <v>17.3607956935067</v>
      </c>
      <c r="E6" s="21">
        <f t="shared" si="1"/>
        <v>5</v>
      </c>
      <c r="F6" s="34">
        <v>849.8819</v>
      </c>
      <c r="G6" s="21">
        <f t="shared" si="1"/>
        <v>1</v>
      </c>
      <c r="H6" s="20">
        <v>21.3536236229804</v>
      </c>
      <c r="I6" s="21">
        <f>RANK(H6,H$5:H$13)</f>
        <v>2</v>
      </c>
      <c r="J6" s="38">
        <v>14800.28</v>
      </c>
      <c r="K6" s="21">
        <f aca="true" t="shared" si="2" ref="K6:K13">RANK(J6,J$5:J$13)</f>
        <v>2</v>
      </c>
      <c r="L6" s="39">
        <v>18.24</v>
      </c>
      <c r="M6" s="48">
        <v>1</v>
      </c>
      <c r="N6" s="38">
        <v>15057.03</v>
      </c>
      <c r="O6" s="21">
        <f>RANK(N6,N$5:N$13)</f>
        <v>2</v>
      </c>
      <c r="P6" s="47">
        <v>15.63</v>
      </c>
      <c r="Q6" s="57">
        <v>3</v>
      </c>
    </row>
    <row r="7" spans="1:17" ht="27.75" customHeight="1">
      <c r="A7" s="17" t="s">
        <v>265</v>
      </c>
      <c r="B7" s="18">
        <v>218.5874</v>
      </c>
      <c r="C7" s="21">
        <f aca="true" t="shared" si="3" ref="C7:G7">RANK(B7,B$5:B$13)</f>
        <v>7</v>
      </c>
      <c r="D7" s="20">
        <v>13.3595676115225</v>
      </c>
      <c r="E7" s="21">
        <f t="shared" si="3"/>
        <v>9</v>
      </c>
      <c r="F7" s="34">
        <v>136.4362</v>
      </c>
      <c r="G7" s="21">
        <f t="shared" si="3"/>
        <v>7</v>
      </c>
      <c r="H7" s="20">
        <v>13.0466268180847</v>
      </c>
      <c r="I7" s="21">
        <f>RANK(H7,H$5:H$13)</f>
        <v>9</v>
      </c>
      <c r="J7" s="38">
        <v>2518.03</v>
      </c>
      <c r="K7" s="21">
        <f t="shared" si="2"/>
        <v>7</v>
      </c>
      <c r="L7" s="39">
        <v>11.1</v>
      </c>
      <c r="M7" s="48">
        <v>3</v>
      </c>
      <c r="N7" s="38">
        <v>2444.91</v>
      </c>
      <c r="O7" s="21">
        <f>RANK(N7,N$5:N$13)</f>
        <v>7</v>
      </c>
      <c r="P7" s="47">
        <v>11.05</v>
      </c>
      <c r="Q7" s="57">
        <v>5</v>
      </c>
    </row>
    <row r="8" spans="1:17" s="3" customFormat="1" ht="27.75" customHeight="1">
      <c r="A8" s="22" t="s">
        <v>266</v>
      </c>
      <c r="B8" s="23">
        <v>156.0095</v>
      </c>
      <c r="C8" s="24">
        <f aca="true" t="shared" si="4" ref="C8:G8">RANK(B8,B$5:B$13)</f>
        <v>8</v>
      </c>
      <c r="D8" s="25">
        <v>18.7106675965103</v>
      </c>
      <c r="E8" s="24">
        <f t="shared" si="4"/>
        <v>3</v>
      </c>
      <c r="F8" s="35">
        <v>97.8054</v>
      </c>
      <c r="G8" s="24">
        <f t="shared" si="4"/>
        <v>8</v>
      </c>
      <c r="H8" s="25">
        <v>16.4297329406527</v>
      </c>
      <c r="I8" s="24">
        <f>RANK(H8,H$5:H$13)</f>
        <v>7</v>
      </c>
      <c r="J8" s="40">
        <v>2172.58</v>
      </c>
      <c r="K8" s="24">
        <f t="shared" si="2"/>
        <v>9</v>
      </c>
      <c r="L8" s="41">
        <v>3.6</v>
      </c>
      <c r="M8" s="24">
        <v>9</v>
      </c>
      <c r="N8" s="40">
        <v>1851.43</v>
      </c>
      <c r="O8" s="50">
        <f>RANK(N8,N$5:N$13)</f>
        <v>9</v>
      </c>
      <c r="P8" s="51">
        <v>10.99</v>
      </c>
      <c r="Q8" s="58">
        <v>6</v>
      </c>
    </row>
    <row r="9" spans="1:17" ht="27.75" customHeight="1">
      <c r="A9" s="17" t="s">
        <v>267</v>
      </c>
      <c r="B9" s="18">
        <v>834.9136</v>
      </c>
      <c r="C9" s="21">
        <f aca="true" t="shared" si="5" ref="C9:G9">RANK(B9,B$5:B$13)</f>
        <v>3</v>
      </c>
      <c r="D9" s="20">
        <v>24.5514806265483</v>
      </c>
      <c r="E9" s="21">
        <f t="shared" si="5"/>
        <v>1</v>
      </c>
      <c r="F9" s="34">
        <v>445.5066</v>
      </c>
      <c r="G9" s="21">
        <f t="shared" si="5"/>
        <v>3</v>
      </c>
      <c r="H9" s="20">
        <v>22.351352175254</v>
      </c>
      <c r="I9" s="21">
        <f>RANK(H9,H$5:H$13)</f>
        <v>1</v>
      </c>
      <c r="J9" s="38">
        <v>9454.79</v>
      </c>
      <c r="K9" s="21">
        <f t="shared" si="2"/>
        <v>3</v>
      </c>
      <c r="L9" s="42">
        <v>9.05</v>
      </c>
      <c r="M9" s="48">
        <v>6</v>
      </c>
      <c r="N9" s="38">
        <v>8791.54</v>
      </c>
      <c r="O9" s="21">
        <f>RANK(N9,N$5:N$13)</f>
        <v>3</v>
      </c>
      <c r="P9" s="47">
        <v>10.54</v>
      </c>
      <c r="Q9" s="57">
        <v>8</v>
      </c>
    </row>
    <row r="10" spans="1:17" ht="27.75" customHeight="1">
      <c r="A10" s="17" t="s">
        <v>268</v>
      </c>
      <c r="B10" s="18">
        <v>348.6215</v>
      </c>
      <c r="C10" s="21">
        <f aca="true" t="shared" si="6" ref="C10:G10">RANK(B10,B$5:B$13)</f>
        <v>4</v>
      </c>
      <c r="D10" s="20">
        <v>15.1601878191092</v>
      </c>
      <c r="E10" s="21">
        <f t="shared" si="6"/>
        <v>7</v>
      </c>
      <c r="F10" s="34">
        <v>221.5969</v>
      </c>
      <c r="G10" s="21">
        <f t="shared" si="6"/>
        <v>4</v>
      </c>
      <c r="H10" s="20">
        <v>18.1245965396898</v>
      </c>
      <c r="I10" s="21">
        <f>RANK(H10,H$5:H$13)</f>
        <v>6</v>
      </c>
      <c r="J10" s="38">
        <v>3767.27</v>
      </c>
      <c r="K10" s="21">
        <f t="shared" si="2"/>
        <v>4</v>
      </c>
      <c r="L10" s="42">
        <v>8.38</v>
      </c>
      <c r="M10" s="48">
        <v>7</v>
      </c>
      <c r="N10" s="38">
        <v>3928.75</v>
      </c>
      <c r="O10" s="21">
        <f>RANK(N10,N$5:N$13)</f>
        <v>4</v>
      </c>
      <c r="P10" s="49">
        <v>16.01</v>
      </c>
      <c r="Q10" s="57">
        <v>2</v>
      </c>
    </row>
    <row r="11" spans="1:17" ht="27.75" customHeight="1">
      <c r="A11" s="17" t="s">
        <v>269</v>
      </c>
      <c r="B11" s="18">
        <v>141.0844</v>
      </c>
      <c r="C11" s="21">
        <f aca="true" t="shared" si="7" ref="C11:G11">RANK(B11,B$5:B$13)</f>
        <v>9</v>
      </c>
      <c r="D11" s="20">
        <v>16.5415626886988</v>
      </c>
      <c r="E11" s="21">
        <f t="shared" si="7"/>
        <v>6</v>
      </c>
      <c r="F11" s="34">
        <v>92.4539</v>
      </c>
      <c r="G11" s="21">
        <f t="shared" si="7"/>
        <v>9</v>
      </c>
      <c r="H11" s="20">
        <v>15.3666370515303</v>
      </c>
      <c r="I11" s="21">
        <f>RANK(H11,H$5:H$13)</f>
        <v>8</v>
      </c>
      <c r="J11" s="38">
        <v>2378.81</v>
      </c>
      <c r="K11" s="21">
        <f t="shared" si="2"/>
        <v>8</v>
      </c>
      <c r="L11" s="39">
        <v>5.86</v>
      </c>
      <c r="M11" s="48">
        <v>8</v>
      </c>
      <c r="N11" s="38">
        <v>1856.16</v>
      </c>
      <c r="O11" s="21">
        <f>RANK(N11,N$5:N$13)</f>
        <v>8</v>
      </c>
      <c r="P11" s="47">
        <v>11.02</v>
      </c>
      <c r="Q11" s="57">
        <v>6</v>
      </c>
    </row>
    <row r="12" spans="1:17" ht="27.75" customHeight="1">
      <c r="A12" s="17" t="s">
        <v>270</v>
      </c>
      <c r="B12" s="18">
        <v>319.3689</v>
      </c>
      <c r="C12" s="21">
        <f aca="true" t="shared" si="8" ref="C12:G12">RANK(B12,B$5:B$13)</f>
        <v>5</v>
      </c>
      <c r="D12" s="20">
        <v>13.6161431745499</v>
      </c>
      <c r="E12" s="21">
        <f t="shared" si="8"/>
        <v>8</v>
      </c>
      <c r="F12" s="34">
        <v>153.398</v>
      </c>
      <c r="G12" s="21">
        <f t="shared" si="8"/>
        <v>5</v>
      </c>
      <c r="H12" s="20">
        <v>20.5490949269702</v>
      </c>
      <c r="I12" s="21">
        <f>RANK(H12,H$5:H$13)</f>
        <v>3</v>
      </c>
      <c r="J12" s="38">
        <v>2543.02</v>
      </c>
      <c r="K12" s="21">
        <f t="shared" si="2"/>
        <v>6</v>
      </c>
      <c r="L12" s="39">
        <v>9.74</v>
      </c>
      <c r="M12" s="48">
        <v>5</v>
      </c>
      <c r="N12" s="38">
        <v>2803.08</v>
      </c>
      <c r="O12" s="21">
        <f>RANK(N12,N$5:N$13)</f>
        <v>5</v>
      </c>
      <c r="P12" s="47">
        <v>12.26</v>
      </c>
      <c r="Q12" s="57">
        <v>4</v>
      </c>
    </row>
    <row r="13" spans="1:17" ht="27.75" customHeight="1">
      <c r="A13" s="26" t="s">
        <v>271</v>
      </c>
      <c r="B13" s="27">
        <v>239.073</v>
      </c>
      <c r="C13" s="28">
        <f aca="true" t="shared" si="9" ref="C13:G13">RANK(B13,B$5:B$13)</f>
        <v>6</v>
      </c>
      <c r="D13" s="29">
        <v>18.1986975909908</v>
      </c>
      <c r="E13" s="28">
        <f t="shared" si="9"/>
        <v>4</v>
      </c>
      <c r="F13" s="36">
        <v>141.5152</v>
      </c>
      <c r="G13" s="28">
        <f t="shared" si="9"/>
        <v>6</v>
      </c>
      <c r="H13" s="29">
        <v>20.3503818481792</v>
      </c>
      <c r="I13" s="28">
        <f>RANK(H13,H$5:H$13)</f>
        <v>4</v>
      </c>
      <c r="J13" s="43">
        <v>2892.54</v>
      </c>
      <c r="K13" s="28">
        <f t="shared" si="2"/>
        <v>5</v>
      </c>
      <c r="L13" s="44">
        <v>14.66</v>
      </c>
      <c r="M13" s="52">
        <v>2</v>
      </c>
      <c r="N13" s="43">
        <v>2657.16</v>
      </c>
      <c r="O13" s="28">
        <f>RANK(N13,N$5:N$13)</f>
        <v>6</v>
      </c>
      <c r="P13" s="53">
        <v>19.43</v>
      </c>
      <c r="Q13" s="59">
        <v>1</v>
      </c>
    </row>
    <row r="14" spans="1:17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4:16" ht="15.75">
      <c r="D15" s="31"/>
      <c r="H15" s="31"/>
      <c r="I15" s="6">
        <v>22</v>
      </c>
      <c r="J15" s="31"/>
      <c r="L15" s="45"/>
      <c r="P15" s="31"/>
    </row>
    <row r="16" spans="4:16" ht="15.75">
      <c r="D16" s="32"/>
      <c r="H16" s="32"/>
      <c r="L16" s="45"/>
      <c r="P16" s="31"/>
    </row>
    <row r="17" spans="2:10" ht="15.75">
      <c r="B17" s="33"/>
      <c r="C17" s="33"/>
      <c r="D17" s="33"/>
      <c r="E17" s="33"/>
      <c r="F17" s="33"/>
      <c r="J17" s="46"/>
    </row>
  </sheetData>
  <sheetProtection/>
  <mergeCells count="7">
    <mergeCell ref="A1:Q1"/>
    <mergeCell ref="B2:E2"/>
    <mergeCell ref="F2:I2"/>
    <mergeCell ref="J2:M2"/>
    <mergeCell ref="N2:Q2"/>
    <mergeCell ref="A14:Q14"/>
    <mergeCell ref="A2:A3"/>
  </mergeCells>
  <conditionalFormatting sqref="N5:N6 P5:P6 P8:P13 N8:N13">
    <cfRule type="cellIs" priority="1" dxfId="0" operator="lessThanOrEqual" stopIfTrue="1">
      <formula>0</formula>
    </cfRule>
  </conditionalFormatting>
  <printOptions/>
  <pageMargins left="1.04" right="0.479999999999999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40" sqref="A40"/>
    </sheetView>
  </sheetViews>
  <sheetFormatPr defaultColWidth="9.00390625" defaultRowHeight="14.25"/>
  <cols>
    <col min="1" max="1" width="51.50390625" style="231" customWidth="1"/>
    <col min="2" max="2" width="12.625" style="231" customWidth="1"/>
    <col min="3" max="16384" width="9.00390625" style="231" customWidth="1"/>
  </cols>
  <sheetData>
    <row r="1" spans="1:2" ht="32.25" customHeight="1">
      <c r="A1" s="433" t="s">
        <v>0</v>
      </c>
      <c r="B1" s="433"/>
    </row>
    <row r="2" spans="1:2" ht="17.25" customHeight="1">
      <c r="A2" s="231" t="s">
        <v>1</v>
      </c>
      <c r="B2" s="434">
        <v>1</v>
      </c>
    </row>
    <row r="3" spans="1:2" ht="17.25" customHeight="1">
      <c r="A3" s="231" t="s">
        <v>2</v>
      </c>
      <c r="B3" s="434">
        <v>3</v>
      </c>
    </row>
    <row r="4" spans="1:2" ht="15.75" customHeight="1">
      <c r="A4" s="290" t="s">
        <v>3</v>
      </c>
      <c r="B4" s="434">
        <v>6</v>
      </c>
    </row>
    <row r="5" spans="1:2" ht="15.75" customHeight="1">
      <c r="A5" s="435" t="s">
        <v>4</v>
      </c>
      <c r="B5" s="434">
        <v>7</v>
      </c>
    </row>
    <row r="6" spans="1:2" ht="15.75" customHeight="1">
      <c r="A6" s="290" t="s">
        <v>5</v>
      </c>
      <c r="B6" s="434">
        <v>8</v>
      </c>
    </row>
    <row r="7" spans="1:2" ht="15.75" customHeight="1">
      <c r="A7" s="290" t="s">
        <v>6</v>
      </c>
      <c r="B7" s="434">
        <v>9</v>
      </c>
    </row>
    <row r="8" spans="1:2" ht="15.75" customHeight="1">
      <c r="A8" s="290" t="s">
        <v>7</v>
      </c>
      <c r="B8" s="434">
        <v>10</v>
      </c>
    </row>
    <row r="9" spans="1:2" ht="15.75" customHeight="1">
      <c r="A9" s="290" t="s">
        <v>8</v>
      </c>
      <c r="B9" s="434">
        <v>11</v>
      </c>
    </row>
    <row r="10" spans="1:2" ht="15.75" customHeight="1">
      <c r="A10" s="290" t="s">
        <v>9</v>
      </c>
      <c r="B10" s="434">
        <v>12</v>
      </c>
    </row>
    <row r="11" spans="1:2" ht="15.75" customHeight="1">
      <c r="A11" s="290" t="s">
        <v>10</v>
      </c>
      <c r="B11" s="434">
        <v>13</v>
      </c>
    </row>
    <row r="12" spans="1:2" ht="15.75" customHeight="1">
      <c r="A12" s="290" t="s">
        <v>11</v>
      </c>
      <c r="B12" s="434">
        <v>14</v>
      </c>
    </row>
    <row r="13" spans="1:2" ht="15.75" customHeight="1">
      <c r="A13" s="290" t="s">
        <v>12</v>
      </c>
      <c r="B13" s="434">
        <v>15</v>
      </c>
    </row>
    <row r="14" spans="1:2" ht="15.75" customHeight="1">
      <c r="A14" s="290" t="s">
        <v>13</v>
      </c>
      <c r="B14" s="434">
        <v>16</v>
      </c>
    </row>
    <row r="15" spans="1:2" ht="15.75" customHeight="1">
      <c r="A15" s="290" t="s">
        <v>14</v>
      </c>
      <c r="B15" s="434">
        <v>17</v>
      </c>
    </row>
    <row r="16" spans="1:2" ht="15.75" customHeight="1">
      <c r="A16" s="290" t="s">
        <v>15</v>
      </c>
      <c r="B16" s="434">
        <v>20</v>
      </c>
    </row>
    <row r="17" spans="1:2" ht="15.75">
      <c r="A17" s="290" t="s">
        <v>16</v>
      </c>
      <c r="B17" s="434">
        <v>23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M19" sqref="M19"/>
    </sheetView>
  </sheetViews>
  <sheetFormatPr defaultColWidth="9.00390625" defaultRowHeight="14.25"/>
  <cols>
    <col min="1" max="1" width="48.625" style="231" customWidth="1"/>
    <col min="2" max="2" width="5.50390625" style="330" customWidth="1"/>
    <col min="3" max="3" width="9.625" style="231" bestFit="1" customWidth="1"/>
    <col min="4" max="4" width="10.25390625" style="231" customWidth="1"/>
    <col min="5" max="5" width="9.75390625" style="231" customWidth="1"/>
    <col min="6" max="16384" width="9.00390625" style="231" customWidth="1"/>
  </cols>
  <sheetData>
    <row r="1" spans="1:5" ht="19.5" customHeight="1">
      <c r="A1" s="415" t="s">
        <v>17</v>
      </c>
      <c r="B1" s="415"/>
      <c r="C1" s="415"/>
      <c r="D1" s="415"/>
      <c r="E1" s="415"/>
    </row>
    <row r="2" spans="1:5" ht="29.25" customHeight="1">
      <c r="A2" s="416"/>
      <c r="B2" s="416"/>
      <c r="C2" s="416"/>
      <c r="D2" s="416"/>
      <c r="E2" s="416"/>
    </row>
    <row r="3" spans="1:5" ht="18" customHeight="1">
      <c r="A3" s="399" t="s">
        <v>18</v>
      </c>
      <c r="B3" s="400" t="s">
        <v>19</v>
      </c>
      <c r="C3" s="417" t="s">
        <v>20</v>
      </c>
      <c r="D3" s="258" t="s">
        <v>21</v>
      </c>
      <c r="E3" s="427" t="s">
        <v>22</v>
      </c>
    </row>
    <row r="4" spans="1:5" ht="30.75" customHeight="1">
      <c r="A4" s="401"/>
      <c r="B4" s="402"/>
      <c r="C4" s="418"/>
      <c r="D4" s="261"/>
      <c r="E4" s="428"/>
    </row>
    <row r="5" spans="1:5" ht="26.25" customHeight="1">
      <c r="A5" s="263" t="s">
        <v>23</v>
      </c>
      <c r="B5" s="281" t="s">
        <v>24</v>
      </c>
      <c r="C5" s="199"/>
      <c r="D5" s="419">
        <v>5.5</v>
      </c>
      <c r="E5" s="429">
        <v>9</v>
      </c>
    </row>
    <row r="6" spans="1:5" ht="26.25" customHeight="1">
      <c r="A6" s="263" t="s">
        <v>25</v>
      </c>
      <c r="B6" s="281" t="s">
        <v>24</v>
      </c>
      <c r="C6" s="332"/>
      <c r="D6" s="419">
        <v>12.3</v>
      </c>
      <c r="E6" s="403">
        <v>2</v>
      </c>
    </row>
    <row r="7" spans="1:5" ht="26.25" customHeight="1">
      <c r="A7" s="263" t="s">
        <v>26</v>
      </c>
      <c r="B7" s="281" t="s">
        <v>24</v>
      </c>
      <c r="C7" s="80">
        <v>714.57</v>
      </c>
      <c r="D7" s="272">
        <v>10.96219771023479</v>
      </c>
      <c r="E7" s="403">
        <v>3</v>
      </c>
    </row>
    <row r="8" spans="1:5" ht="26.25" customHeight="1">
      <c r="A8" s="263" t="s">
        <v>27</v>
      </c>
      <c r="B8" s="281" t="s">
        <v>24</v>
      </c>
      <c r="C8" s="332">
        <v>107.1</v>
      </c>
      <c r="D8" s="405">
        <v>5.6</v>
      </c>
      <c r="E8" s="403">
        <v>9</v>
      </c>
    </row>
    <row r="9" spans="1:5" ht="26.25" customHeight="1">
      <c r="A9" s="263" t="s">
        <v>28</v>
      </c>
      <c r="B9" s="281" t="s">
        <v>24</v>
      </c>
      <c r="C9" s="332">
        <v>101.3</v>
      </c>
      <c r="D9" s="405">
        <v>8</v>
      </c>
      <c r="E9" s="403">
        <v>9</v>
      </c>
    </row>
    <row r="10" spans="1:5" ht="26.25" customHeight="1">
      <c r="A10" s="263" t="s">
        <v>29</v>
      </c>
      <c r="B10" s="281" t="s">
        <v>24</v>
      </c>
      <c r="C10" s="264">
        <v>1.7044</v>
      </c>
      <c r="D10" s="420">
        <v>29.878838680179843</v>
      </c>
      <c r="E10" s="403">
        <v>1</v>
      </c>
    </row>
    <row r="11" spans="1:6" ht="26.25" customHeight="1">
      <c r="A11" s="263" t="s">
        <v>30</v>
      </c>
      <c r="B11" s="281" t="s">
        <v>24</v>
      </c>
      <c r="C11" s="404">
        <v>156.0095</v>
      </c>
      <c r="D11" s="421">
        <v>18.7106675965103</v>
      </c>
      <c r="E11" s="430">
        <v>3</v>
      </c>
      <c r="F11" s="290"/>
    </row>
    <row r="12" spans="1:5" ht="26.25" customHeight="1">
      <c r="A12" s="267" t="s">
        <v>31</v>
      </c>
      <c r="B12" s="281" t="s">
        <v>24</v>
      </c>
      <c r="C12" s="422">
        <v>97.8054</v>
      </c>
      <c r="D12" s="423">
        <v>16.4297329406527</v>
      </c>
      <c r="E12" s="431">
        <v>7</v>
      </c>
    </row>
    <row r="13" spans="1:5" ht="26.25" customHeight="1">
      <c r="A13" s="406" t="s">
        <v>32</v>
      </c>
      <c r="B13" s="281" t="s">
        <v>24</v>
      </c>
      <c r="C13" s="422">
        <v>272.2694</v>
      </c>
      <c r="D13" s="423">
        <v>3.30001536584949</v>
      </c>
      <c r="E13" s="431">
        <v>6</v>
      </c>
    </row>
    <row r="14" spans="1:5" ht="26.25" customHeight="1">
      <c r="A14" s="263" t="s">
        <v>33</v>
      </c>
      <c r="B14" s="281" t="s">
        <v>24</v>
      </c>
      <c r="C14" s="404">
        <v>2172.58</v>
      </c>
      <c r="D14" s="421">
        <v>3.6</v>
      </c>
      <c r="E14" s="403">
        <v>9</v>
      </c>
    </row>
    <row r="15" spans="1:5" ht="26.25" customHeight="1">
      <c r="A15" s="271" t="s">
        <v>34</v>
      </c>
      <c r="B15" s="281"/>
      <c r="C15" s="404">
        <v>1261.493969553</v>
      </c>
      <c r="D15" s="421">
        <v>9.44</v>
      </c>
      <c r="E15" s="403"/>
    </row>
    <row r="16" spans="1:5" ht="26.25" customHeight="1">
      <c r="A16" s="263" t="s">
        <v>35</v>
      </c>
      <c r="B16" s="281" t="s">
        <v>24</v>
      </c>
      <c r="C16" s="404">
        <v>1851.43</v>
      </c>
      <c r="D16" s="421">
        <v>10.99</v>
      </c>
      <c r="E16" s="403">
        <v>6</v>
      </c>
    </row>
    <row r="17" spans="1:5" ht="26.25" customHeight="1">
      <c r="A17" s="286" t="s">
        <v>36</v>
      </c>
      <c r="B17" s="424" t="s">
        <v>37</v>
      </c>
      <c r="C17" s="425">
        <v>100.12438199</v>
      </c>
      <c r="D17" s="425">
        <v>0.1</v>
      </c>
      <c r="E17" s="432">
        <v>7</v>
      </c>
    </row>
    <row r="18" spans="1:5" ht="35.25" customHeight="1">
      <c r="A18" s="426" t="s">
        <v>38</v>
      </c>
      <c r="B18" s="426"/>
      <c r="C18" s="426"/>
      <c r="D18" s="426"/>
      <c r="E18" s="426"/>
    </row>
    <row r="19" spans="1:2" ht="12" customHeight="1">
      <c r="A19" s="411"/>
      <c r="B19" s="412"/>
    </row>
    <row r="20" ht="13.5">
      <c r="B20" s="330">
        <v>6</v>
      </c>
    </row>
  </sheetData>
  <sheetProtection/>
  <mergeCells count="7">
    <mergeCell ref="A18:E18"/>
    <mergeCell ref="A3:A4"/>
    <mergeCell ref="B3:B4"/>
    <mergeCell ref="C3:C4"/>
    <mergeCell ref="D3:D4"/>
    <mergeCell ref="E3:E4"/>
    <mergeCell ref="A1:E2"/>
  </mergeCells>
  <printOptions/>
  <pageMargins left="0.59" right="0.47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2" sqref="G12"/>
    </sheetView>
  </sheetViews>
  <sheetFormatPr defaultColWidth="9.00390625" defaultRowHeight="14.25"/>
  <cols>
    <col min="1" max="1" width="26.75390625" style="231" bestFit="1" customWidth="1"/>
    <col min="2" max="2" width="9.50390625" style="330" bestFit="1" customWidth="1"/>
    <col min="3" max="3" width="11.625" style="231" bestFit="1" customWidth="1"/>
    <col min="4" max="4" width="12.00390625" style="231" customWidth="1"/>
    <col min="5" max="5" width="10.25390625" style="231" bestFit="1" customWidth="1"/>
    <col min="6" max="7" width="9.00390625" style="231" customWidth="1"/>
    <col min="8" max="8" width="11.125" style="231" bestFit="1" customWidth="1"/>
    <col min="9" max="16384" width="9.00390625" style="231" customWidth="1"/>
  </cols>
  <sheetData>
    <row r="1" spans="1:4" ht="19.5" customHeight="1">
      <c r="A1" s="397" t="s">
        <v>39</v>
      </c>
      <c r="B1" s="397"/>
      <c r="C1" s="397"/>
      <c r="D1" s="397"/>
    </row>
    <row r="2" spans="1:4" ht="28.5" customHeight="1">
      <c r="A2" s="398"/>
      <c r="B2" s="398"/>
      <c r="C2" s="398"/>
      <c r="D2" s="398"/>
    </row>
    <row r="3" spans="1:4" ht="18" customHeight="1">
      <c r="A3" s="399" t="s">
        <v>18</v>
      </c>
      <c r="B3" s="400" t="s">
        <v>40</v>
      </c>
      <c r="C3" s="258" t="s">
        <v>41</v>
      </c>
      <c r="D3" s="259" t="s">
        <v>42</v>
      </c>
    </row>
    <row r="4" spans="1:4" ht="18" customHeight="1">
      <c r="A4" s="401"/>
      <c r="B4" s="402"/>
      <c r="C4" s="64"/>
      <c r="D4" s="403"/>
    </row>
    <row r="5" spans="1:5" ht="38.25" customHeight="1">
      <c r="A5" s="263" t="s">
        <v>23</v>
      </c>
      <c r="B5" s="281" t="s">
        <v>24</v>
      </c>
      <c r="C5" s="141"/>
      <c r="D5" s="272">
        <v>5.5</v>
      </c>
      <c r="E5" s="290"/>
    </row>
    <row r="6" spans="1:5" ht="38.25" customHeight="1">
      <c r="A6" s="263" t="s">
        <v>43</v>
      </c>
      <c r="B6" s="281" t="s">
        <v>44</v>
      </c>
      <c r="C6" s="141">
        <v>71.13946255132319</v>
      </c>
      <c r="D6" s="265">
        <v>6.6</v>
      </c>
      <c r="E6" s="413"/>
    </row>
    <row r="7" spans="1:5" ht="38.25" customHeight="1">
      <c r="A7" s="271" t="s">
        <v>45</v>
      </c>
      <c r="B7" s="281" t="s">
        <v>46</v>
      </c>
      <c r="C7" s="141">
        <v>0.22</v>
      </c>
      <c r="D7" s="265">
        <v>-27.8</v>
      </c>
      <c r="E7" s="414"/>
    </row>
    <row r="8" spans="1:5" ht="38.25" customHeight="1">
      <c r="A8" s="271" t="s">
        <v>47</v>
      </c>
      <c r="B8" s="281" t="s">
        <v>44</v>
      </c>
      <c r="C8" s="141">
        <v>70.92</v>
      </c>
      <c r="D8" s="265">
        <v>6.8</v>
      </c>
      <c r="E8" s="292"/>
    </row>
    <row r="9" spans="1:5" ht="38.25" customHeight="1">
      <c r="A9" s="263" t="s">
        <v>48</v>
      </c>
      <c r="B9" s="281" t="s">
        <v>49</v>
      </c>
      <c r="C9" s="404">
        <v>292.78</v>
      </c>
      <c r="D9" s="405">
        <v>7.1</v>
      </c>
      <c r="E9" s="292"/>
    </row>
    <row r="10" spans="1:5" ht="38.25" customHeight="1">
      <c r="A10" s="406" t="s">
        <v>50</v>
      </c>
      <c r="B10" s="282" t="s">
        <v>51</v>
      </c>
      <c r="C10" s="141">
        <v>151.57087323</v>
      </c>
      <c r="D10" s="265">
        <v>10.233088145286251</v>
      </c>
      <c r="E10" s="292"/>
    </row>
    <row r="11" spans="1:4" ht="38.25" customHeight="1">
      <c r="A11" s="407" t="s">
        <v>52</v>
      </c>
      <c r="B11" s="282" t="s">
        <v>51</v>
      </c>
      <c r="C11" s="199">
        <v>109.02631070999999</v>
      </c>
      <c r="D11" s="405">
        <v>11.971706680014371</v>
      </c>
    </row>
    <row r="12" spans="1:5" ht="38.25" customHeight="1">
      <c r="A12" s="408" t="s">
        <v>53</v>
      </c>
      <c r="B12" s="284" t="s">
        <v>51</v>
      </c>
      <c r="C12" s="409">
        <v>21.21806503</v>
      </c>
      <c r="D12" s="410">
        <v>0.973957939527148</v>
      </c>
      <c r="E12" s="342"/>
    </row>
    <row r="13" spans="1:2" ht="15.75" customHeight="1">
      <c r="A13" s="411"/>
      <c r="B13" s="412"/>
    </row>
    <row r="14" spans="2:4" ht="12" customHeight="1">
      <c r="B14" s="330">
        <v>7</v>
      </c>
      <c r="D14" s="292"/>
    </row>
    <row r="16" ht="13.5">
      <c r="C16" s="292"/>
    </row>
    <row r="17" ht="13.5">
      <c r="C17" s="292"/>
    </row>
  </sheetData>
  <sheetProtection/>
  <mergeCells count="5">
    <mergeCell ref="A3:A4"/>
    <mergeCell ref="B3:B4"/>
    <mergeCell ref="C3:C4"/>
    <mergeCell ref="D3:D4"/>
    <mergeCell ref="A1:D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7" sqref="B27"/>
    </sheetView>
  </sheetViews>
  <sheetFormatPr defaultColWidth="9.00390625" defaultRowHeight="14.25"/>
  <cols>
    <col min="1" max="1" width="26.50390625" style="343" customWidth="1"/>
    <col min="2" max="2" width="13.375" style="343" customWidth="1"/>
    <col min="3" max="3" width="13.25390625" style="343" customWidth="1"/>
    <col min="4" max="4" width="18.00390625" style="385" customWidth="1"/>
    <col min="5" max="5" width="9.375" style="343" bestFit="1" customWidth="1"/>
    <col min="6" max="16384" width="9.00390625" style="343" customWidth="1"/>
  </cols>
  <sheetData>
    <row r="1" spans="1:4" ht="40.5" customHeight="1">
      <c r="A1" s="346" t="s">
        <v>5</v>
      </c>
      <c r="B1" s="346"/>
      <c r="C1" s="346"/>
      <c r="D1" s="346"/>
    </row>
    <row r="2" spans="1:4" ht="14.25">
      <c r="A2" s="386"/>
      <c r="B2" s="386"/>
      <c r="C2" s="386"/>
      <c r="D2" s="386"/>
    </row>
    <row r="3" spans="1:4" s="347" customFormat="1" ht="24.75" customHeight="1">
      <c r="A3" s="387" t="s">
        <v>54</v>
      </c>
      <c r="B3" s="305" t="s">
        <v>55</v>
      </c>
      <c r="C3" s="305" t="s">
        <v>41</v>
      </c>
      <c r="D3" s="306" t="s">
        <v>56</v>
      </c>
    </row>
    <row r="4" spans="1:4" s="347" customFormat="1" ht="24" customHeight="1">
      <c r="A4" s="388"/>
      <c r="B4" s="309"/>
      <c r="C4" s="309"/>
      <c r="D4" s="310"/>
    </row>
    <row r="5" spans="1:5" ht="27" customHeight="1">
      <c r="A5" s="389" t="s">
        <v>57</v>
      </c>
      <c r="B5" s="362"/>
      <c r="C5" s="362"/>
      <c r="D5" s="390">
        <v>5.5</v>
      </c>
      <c r="E5" s="373"/>
    </row>
    <row r="6" spans="1:5" ht="27" customHeight="1">
      <c r="A6" s="391" t="s">
        <v>58</v>
      </c>
      <c r="B6" s="362"/>
      <c r="C6" s="362"/>
      <c r="D6" s="390">
        <v>6.2</v>
      </c>
      <c r="E6" s="373"/>
    </row>
    <row r="7" spans="1:5" ht="27" customHeight="1">
      <c r="A7" s="391" t="s">
        <v>59</v>
      </c>
      <c r="B7" s="362"/>
      <c r="C7" s="362"/>
      <c r="D7" s="390">
        <v>4.7</v>
      </c>
      <c r="E7" s="373"/>
    </row>
    <row r="8" spans="1:5" ht="27" customHeight="1">
      <c r="A8" s="391" t="s">
        <v>60</v>
      </c>
      <c r="B8" s="362"/>
      <c r="C8" s="362"/>
      <c r="D8" s="390">
        <v>4.9</v>
      </c>
      <c r="E8" s="373"/>
    </row>
    <row r="9" spans="1:5" ht="27" customHeight="1">
      <c r="A9" s="391" t="s">
        <v>61</v>
      </c>
      <c r="B9" s="362"/>
      <c r="C9" s="362"/>
      <c r="D9" s="390">
        <v>3.4</v>
      </c>
      <c r="E9" s="373"/>
    </row>
    <row r="10" spans="1:5" ht="27" customHeight="1">
      <c r="A10" s="391" t="s">
        <v>62</v>
      </c>
      <c r="B10" s="362"/>
      <c r="C10" s="362"/>
      <c r="D10" s="390">
        <v>25.9</v>
      </c>
      <c r="E10" s="373"/>
    </row>
    <row r="11" spans="1:5" ht="27" customHeight="1">
      <c r="A11" s="391" t="s">
        <v>63</v>
      </c>
      <c r="B11" s="362"/>
      <c r="C11" s="362"/>
      <c r="D11" s="390">
        <v>5.5</v>
      </c>
      <c r="E11" s="373"/>
    </row>
    <row r="12" spans="1:5" ht="27" customHeight="1">
      <c r="A12" s="391" t="s">
        <v>64</v>
      </c>
      <c r="B12" s="362"/>
      <c r="C12" s="362"/>
      <c r="D12" s="390">
        <v>-5.6</v>
      </c>
      <c r="E12" s="373"/>
    </row>
    <row r="13" spans="1:5" ht="27" customHeight="1">
      <c r="A13" s="391" t="s">
        <v>65</v>
      </c>
      <c r="B13" s="362"/>
      <c r="C13" s="362"/>
      <c r="D13" s="390">
        <v>12.6</v>
      </c>
      <c r="E13" s="373"/>
    </row>
    <row r="14" spans="1:5" ht="27" customHeight="1">
      <c r="A14" s="391" t="s">
        <v>66</v>
      </c>
      <c r="B14" s="362"/>
      <c r="C14" s="362"/>
      <c r="D14" s="390">
        <v>9.9</v>
      </c>
      <c r="E14" s="373"/>
    </row>
    <row r="15" spans="1:4" ht="27" customHeight="1">
      <c r="A15" s="389" t="s">
        <v>67</v>
      </c>
      <c r="B15" s="362"/>
      <c r="C15" s="362"/>
      <c r="D15" s="392">
        <v>10.9</v>
      </c>
    </row>
    <row r="16" spans="1:4" ht="27" customHeight="1">
      <c r="A16" s="391" t="s">
        <v>68</v>
      </c>
      <c r="B16" s="362"/>
      <c r="C16" s="362"/>
      <c r="D16" s="390">
        <v>16.8</v>
      </c>
    </row>
    <row r="17" spans="1:4" ht="27" customHeight="1">
      <c r="A17" s="393" t="s">
        <v>69</v>
      </c>
      <c r="B17" s="394">
        <v>98.75</v>
      </c>
      <c r="C17" s="394">
        <v>98.39</v>
      </c>
      <c r="D17" s="395" t="s">
        <v>70</v>
      </c>
    </row>
    <row r="18" spans="1:4" ht="18.75" customHeight="1">
      <c r="A18" s="396" t="s">
        <v>71</v>
      </c>
      <c r="B18" s="396"/>
      <c r="C18" s="396"/>
      <c r="D18" s="396"/>
    </row>
    <row r="19" spans="1:4" ht="14.25" customHeight="1">
      <c r="A19" s="396" t="s">
        <v>72</v>
      </c>
      <c r="B19" s="396"/>
      <c r="C19" s="396"/>
      <c r="D19" s="396"/>
    </row>
    <row r="21" ht="13.5">
      <c r="B21" s="343">
        <v>8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I14" sqref="I14"/>
    </sheetView>
  </sheetViews>
  <sheetFormatPr defaultColWidth="9.00390625" defaultRowHeight="14.25"/>
  <cols>
    <col min="1" max="1" width="19.375" style="343" customWidth="1"/>
    <col min="2" max="2" width="11.625" style="343" bestFit="1" customWidth="1"/>
    <col min="3" max="4" width="12.75390625" style="343" customWidth="1"/>
    <col min="5" max="5" width="12.75390625" style="373" customWidth="1"/>
    <col min="6" max="16384" width="9.00390625" style="343" customWidth="1"/>
  </cols>
  <sheetData>
    <row r="1" spans="1:5" ht="30.75" customHeight="1">
      <c r="A1" s="215" t="s">
        <v>6</v>
      </c>
      <c r="B1" s="215"/>
      <c r="C1" s="215"/>
      <c r="D1" s="215"/>
      <c r="E1" s="215"/>
    </row>
    <row r="2" spans="1:5" ht="24.75" customHeight="1">
      <c r="A2" s="215"/>
      <c r="B2" s="215"/>
      <c r="C2" s="215"/>
      <c r="D2" s="215"/>
      <c r="E2" s="215"/>
    </row>
    <row r="3" spans="1:5" s="347" customFormat="1" ht="23.25" customHeight="1">
      <c r="A3" s="348" t="s">
        <v>73</v>
      </c>
      <c r="B3" s="374" t="s">
        <v>40</v>
      </c>
      <c r="C3" s="350" t="s">
        <v>55</v>
      </c>
      <c r="D3" s="350" t="s">
        <v>41</v>
      </c>
      <c r="E3" s="381" t="s">
        <v>74</v>
      </c>
    </row>
    <row r="4" spans="1:5" s="347" customFormat="1" ht="23.25" customHeight="1">
      <c r="A4" s="352"/>
      <c r="B4" s="375"/>
      <c r="C4" s="354"/>
      <c r="D4" s="354"/>
      <c r="E4" s="382"/>
    </row>
    <row r="5" spans="1:5" ht="29.25" customHeight="1">
      <c r="A5" s="376" t="s">
        <v>75</v>
      </c>
      <c r="B5" s="362" t="s">
        <v>76</v>
      </c>
      <c r="C5" s="320">
        <v>41.97</v>
      </c>
      <c r="D5" s="320">
        <v>571.45</v>
      </c>
      <c r="E5" s="321">
        <v>2.6</v>
      </c>
    </row>
    <row r="6" spans="1:5" ht="29.25" customHeight="1">
      <c r="A6" s="376" t="s">
        <v>77</v>
      </c>
      <c r="B6" s="362" t="s">
        <v>76</v>
      </c>
      <c r="C6" s="320">
        <v>41.82</v>
      </c>
      <c r="D6" s="320">
        <v>578.13</v>
      </c>
      <c r="E6" s="321">
        <v>0.1</v>
      </c>
    </row>
    <row r="7" spans="1:5" ht="29.25" customHeight="1">
      <c r="A7" s="376" t="s">
        <v>78</v>
      </c>
      <c r="B7" s="362" t="s">
        <v>76</v>
      </c>
      <c r="C7" s="320">
        <v>36.32</v>
      </c>
      <c r="D7" s="320">
        <v>506.54</v>
      </c>
      <c r="E7" s="321">
        <v>3</v>
      </c>
    </row>
    <row r="8" spans="1:5" ht="29.25" customHeight="1">
      <c r="A8" s="376" t="s">
        <v>79</v>
      </c>
      <c r="B8" s="362" t="s">
        <v>80</v>
      </c>
      <c r="C8" s="320">
        <v>5.53</v>
      </c>
      <c r="D8" s="320">
        <v>76.64</v>
      </c>
      <c r="E8" s="321">
        <v>-2.4</v>
      </c>
    </row>
    <row r="9" spans="1:5" ht="29.25" customHeight="1">
      <c r="A9" s="376" t="s">
        <v>81</v>
      </c>
      <c r="B9" s="362" t="s">
        <v>76</v>
      </c>
      <c r="C9" s="320">
        <v>0.06</v>
      </c>
      <c r="D9" s="320">
        <v>0.56</v>
      </c>
      <c r="E9" s="321">
        <v>-2.1</v>
      </c>
    </row>
    <row r="10" spans="1:5" ht="29.25" customHeight="1">
      <c r="A10" s="376" t="s">
        <v>82</v>
      </c>
      <c r="B10" s="362" t="s">
        <v>76</v>
      </c>
      <c r="C10" s="320">
        <v>265.66</v>
      </c>
      <c r="D10" s="320">
        <v>2619.05</v>
      </c>
      <c r="E10" s="321">
        <v>7.8</v>
      </c>
    </row>
    <row r="11" spans="1:5" ht="29.25" customHeight="1">
      <c r="A11" s="376" t="s">
        <v>83</v>
      </c>
      <c r="B11" s="362" t="s">
        <v>84</v>
      </c>
      <c r="C11" s="377">
        <v>2815</v>
      </c>
      <c r="D11" s="377">
        <v>36636</v>
      </c>
      <c r="E11" s="321">
        <v>29</v>
      </c>
    </row>
    <row r="12" spans="1:5" ht="29.25" customHeight="1">
      <c r="A12" s="376" t="s">
        <v>85</v>
      </c>
      <c r="B12" s="362" t="s">
        <v>86</v>
      </c>
      <c r="C12" s="320">
        <v>72.67</v>
      </c>
      <c r="D12" s="320">
        <v>756.18</v>
      </c>
      <c r="E12" s="321">
        <v>-7.7</v>
      </c>
    </row>
    <row r="13" spans="1:5" ht="29.25" customHeight="1">
      <c r="A13" s="376" t="s">
        <v>87</v>
      </c>
      <c r="B13" s="362" t="s">
        <v>88</v>
      </c>
      <c r="C13" s="320">
        <v>1.48</v>
      </c>
      <c r="D13" s="320">
        <v>16.4</v>
      </c>
      <c r="E13" s="321">
        <v>1.7</v>
      </c>
    </row>
    <row r="14" spans="1:5" ht="35.25" customHeight="1">
      <c r="A14" s="378" t="s">
        <v>89</v>
      </c>
      <c r="B14" s="362" t="s">
        <v>90</v>
      </c>
      <c r="C14" s="320">
        <v>1001.76</v>
      </c>
      <c r="D14" s="320">
        <v>9213.66</v>
      </c>
      <c r="E14" s="321">
        <v>12</v>
      </c>
    </row>
    <row r="15" spans="1:5" ht="29.25" customHeight="1">
      <c r="A15" s="376" t="s">
        <v>91</v>
      </c>
      <c r="B15" s="362" t="s">
        <v>76</v>
      </c>
      <c r="C15" s="320">
        <v>1.47</v>
      </c>
      <c r="D15" s="320">
        <v>17.16</v>
      </c>
      <c r="E15" s="321">
        <v>-31.7</v>
      </c>
    </row>
    <row r="16" spans="1:5" ht="29.25" customHeight="1">
      <c r="A16" s="376" t="s">
        <v>92</v>
      </c>
      <c r="B16" s="362" t="s">
        <v>76</v>
      </c>
      <c r="C16" s="320">
        <v>4.99</v>
      </c>
      <c r="D16" s="320">
        <v>53.87</v>
      </c>
      <c r="E16" s="321">
        <v>10.9</v>
      </c>
    </row>
    <row r="17" spans="1:5" ht="29.25" customHeight="1">
      <c r="A17" s="379" t="s">
        <v>93</v>
      </c>
      <c r="B17" s="368" t="s">
        <v>76</v>
      </c>
      <c r="C17" s="380">
        <v>7.3</v>
      </c>
      <c r="D17" s="380">
        <v>72.19</v>
      </c>
      <c r="E17" s="383">
        <v>5.2</v>
      </c>
    </row>
    <row r="18" spans="3:5" ht="15.75">
      <c r="C18" s="344"/>
      <c r="D18" s="344"/>
      <c r="E18" s="384"/>
    </row>
    <row r="19" ht="13.5">
      <c r="C19" s="343">
        <v>9</v>
      </c>
    </row>
    <row r="29" spans="1:5" ht="13.5">
      <c r="A29" s="370"/>
      <c r="B29" s="370"/>
      <c r="C29" s="370"/>
      <c r="D29" s="370"/>
      <c r="E29" s="370"/>
    </row>
  </sheetData>
  <sheetProtection/>
  <mergeCells count="7">
    <mergeCell ref="A29:E29"/>
    <mergeCell ref="A3:A4"/>
    <mergeCell ref="B3:B4"/>
    <mergeCell ref="C3:C4"/>
    <mergeCell ref="D3:D4"/>
    <mergeCell ref="E3:E4"/>
    <mergeCell ref="A1:E2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4" sqref="H14"/>
    </sheetView>
  </sheetViews>
  <sheetFormatPr defaultColWidth="9.00390625" defaultRowHeight="14.25"/>
  <cols>
    <col min="1" max="1" width="25.25390625" style="344" customWidth="1"/>
    <col min="2" max="2" width="9.50390625" style="345" bestFit="1" customWidth="1"/>
    <col min="3" max="3" width="17.375" style="344" customWidth="1"/>
    <col min="4" max="4" width="19.375" style="344" customWidth="1"/>
    <col min="5" max="16384" width="9.00390625" style="344" customWidth="1"/>
  </cols>
  <sheetData>
    <row r="1" spans="1:4" ht="40.5" customHeight="1">
      <c r="A1" s="346" t="s">
        <v>7</v>
      </c>
      <c r="B1" s="346"/>
      <c r="C1" s="346"/>
      <c r="D1" s="346"/>
    </row>
    <row r="2" s="343" customFormat="1" ht="17.25" customHeight="1">
      <c r="B2" s="347"/>
    </row>
    <row r="3" spans="1:5" s="343" customFormat="1" ht="24" customHeight="1">
      <c r="A3" s="348" t="s">
        <v>94</v>
      </c>
      <c r="B3" s="349" t="s">
        <v>40</v>
      </c>
      <c r="C3" s="350" t="s">
        <v>95</v>
      </c>
      <c r="D3" s="351" t="s">
        <v>96</v>
      </c>
      <c r="E3" s="371"/>
    </row>
    <row r="4" spans="1:5" s="343" customFormat="1" ht="24" customHeight="1">
      <c r="A4" s="352"/>
      <c r="B4" s="353"/>
      <c r="C4" s="354"/>
      <c r="D4" s="355"/>
      <c r="E4" s="371"/>
    </row>
    <row r="5" spans="1:5" s="343" customFormat="1" ht="24" customHeight="1">
      <c r="A5" s="356" t="s">
        <v>97</v>
      </c>
      <c r="B5" s="353" t="s">
        <v>37</v>
      </c>
      <c r="C5" s="357">
        <v>468.01</v>
      </c>
      <c r="D5" s="358">
        <v>69.59</v>
      </c>
      <c r="E5" s="371"/>
    </row>
    <row r="6" spans="1:5" s="343" customFormat="1" ht="24" customHeight="1">
      <c r="A6" s="359" t="s">
        <v>98</v>
      </c>
      <c r="B6" s="353" t="s">
        <v>37</v>
      </c>
      <c r="C6" s="357">
        <v>98.34</v>
      </c>
      <c r="D6" s="358">
        <v>-0.61</v>
      </c>
      <c r="E6" s="371"/>
    </row>
    <row r="7" spans="1:5" s="343" customFormat="1" ht="24" customHeight="1">
      <c r="A7" s="359" t="s">
        <v>99</v>
      </c>
      <c r="B7" s="353" t="s">
        <v>37</v>
      </c>
      <c r="C7" s="357">
        <v>103.46</v>
      </c>
      <c r="D7" s="358">
        <v>-1.9</v>
      </c>
      <c r="E7" s="371"/>
    </row>
    <row r="8" spans="1:5" s="343" customFormat="1" ht="24" customHeight="1">
      <c r="A8" s="359" t="s">
        <v>100</v>
      </c>
      <c r="B8" s="353" t="s">
        <v>37</v>
      </c>
      <c r="C8" s="357">
        <v>3.45</v>
      </c>
      <c r="D8" s="358">
        <v>0.39</v>
      </c>
      <c r="E8" s="371"/>
    </row>
    <row r="9" spans="1:5" s="343" customFormat="1" ht="24" customHeight="1">
      <c r="A9" s="359" t="s">
        <v>101</v>
      </c>
      <c r="B9" s="353" t="s">
        <v>37</v>
      </c>
      <c r="C9" s="357">
        <v>12.37</v>
      </c>
      <c r="D9" s="358">
        <v>1</v>
      </c>
      <c r="E9" s="371"/>
    </row>
    <row r="10" spans="1:5" s="343" customFormat="1" ht="24" customHeight="1">
      <c r="A10" s="359" t="s">
        <v>102</v>
      </c>
      <c r="B10" s="353" t="s">
        <v>103</v>
      </c>
      <c r="C10" s="360">
        <v>538245</v>
      </c>
      <c r="D10" s="361">
        <v>107338</v>
      </c>
      <c r="E10" s="371"/>
    </row>
    <row r="11" spans="1:5" s="343" customFormat="1" ht="24" customHeight="1">
      <c r="A11" s="359" t="s">
        <v>104</v>
      </c>
      <c r="B11" s="353" t="s">
        <v>105</v>
      </c>
      <c r="C11" s="357">
        <v>6.74</v>
      </c>
      <c r="D11" s="358">
        <v>0.16</v>
      </c>
      <c r="E11" s="371"/>
    </row>
    <row r="12" spans="1:5" s="343" customFormat="1" ht="24" customHeight="1">
      <c r="A12" s="359" t="s">
        <v>106</v>
      </c>
      <c r="B12" s="353" t="s">
        <v>37</v>
      </c>
      <c r="C12" s="357">
        <v>48.42</v>
      </c>
      <c r="D12" s="358">
        <v>0.4</v>
      </c>
      <c r="E12" s="371"/>
    </row>
    <row r="13" spans="1:5" s="343" customFormat="1" ht="24" customHeight="1">
      <c r="A13" s="352" t="s">
        <v>94</v>
      </c>
      <c r="B13" s="353" t="s">
        <v>40</v>
      </c>
      <c r="C13" s="350" t="s">
        <v>95</v>
      </c>
      <c r="D13" s="351" t="s">
        <v>96</v>
      </c>
      <c r="E13" s="371"/>
    </row>
    <row r="14" spans="1:5" ht="21" customHeight="1">
      <c r="A14" s="352"/>
      <c r="B14" s="353"/>
      <c r="C14" s="354"/>
      <c r="D14" s="355"/>
      <c r="E14" s="372"/>
    </row>
    <row r="15" spans="1:4" ht="24" customHeight="1">
      <c r="A15" s="359" t="s">
        <v>107</v>
      </c>
      <c r="B15" s="362" t="s">
        <v>108</v>
      </c>
      <c r="C15" s="360">
        <v>1774</v>
      </c>
      <c r="D15" s="363" t="s">
        <v>109</v>
      </c>
    </row>
    <row r="16" spans="1:4" ht="24" customHeight="1">
      <c r="A16" s="359" t="s">
        <v>110</v>
      </c>
      <c r="B16" s="362" t="s">
        <v>108</v>
      </c>
      <c r="C16" s="360">
        <v>122</v>
      </c>
      <c r="D16" s="364" t="s">
        <v>109</v>
      </c>
    </row>
    <row r="17" spans="1:4" ht="24" customHeight="1">
      <c r="A17" s="359" t="s">
        <v>111</v>
      </c>
      <c r="B17" s="362" t="s">
        <v>24</v>
      </c>
      <c r="C17" s="357">
        <v>3881.1</v>
      </c>
      <c r="D17" s="365">
        <v>5.6</v>
      </c>
    </row>
    <row r="18" spans="1:4" ht="24" customHeight="1">
      <c r="A18" s="359" t="s">
        <v>112</v>
      </c>
      <c r="B18" s="362" t="s">
        <v>24</v>
      </c>
      <c r="C18" s="357">
        <v>129</v>
      </c>
      <c r="D18" s="365">
        <v>18.7</v>
      </c>
    </row>
    <row r="19" spans="1:4" ht="24" customHeight="1">
      <c r="A19" s="359" t="s">
        <v>113</v>
      </c>
      <c r="B19" s="362" t="s">
        <v>24</v>
      </c>
      <c r="C19" s="357">
        <v>3</v>
      </c>
      <c r="D19" s="365">
        <v>-33.3</v>
      </c>
    </row>
    <row r="20" spans="1:4" ht="24" customHeight="1">
      <c r="A20" s="359" t="s">
        <v>114</v>
      </c>
      <c r="B20" s="362" t="s">
        <v>24</v>
      </c>
      <c r="C20" s="357">
        <v>35.7</v>
      </c>
      <c r="D20" s="365">
        <v>5.6</v>
      </c>
    </row>
    <row r="21" spans="1:4" ht="24" customHeight="1">
      <c r="A21" s="359" t="s">
        <v>115</v>
      </c>
      <c r="B21" s="362" t="s">
        <v>24</v>
      </c>
      <c r="C21" s="357">
        <v>809.2</v>
      </c>
      <c r="D21" s="365">
        <v>3.6</v>
      </c>
    </row>
    <row r="22" spans="1:5" ht="24" customHeight="1">
      <c r="A22" s="366" t="s">
        <v>116</v>
      </c>
      <c r="B22" s="362" t="s">
        <v>24</v>
      </c>
      <c r="C22" s="357">
        <v>152.8</v>
      </c>
      <c r="D22" s="365">
        <v>3</v>
      </c>
      <c r="E22" s="372"/>
    </row>
    <row r="23" spans="1:5" ht="24" customHeight="1">
      <c r="A23" s="367" t="s">
        <v>117</v>
      </c>
      <c r="B23" s="368" t="s">
        <v>24</v>
      </c>
      <c r="C23" s="357">
        <v>92</v>
      </c>
      <c r="D23" s="365">
        <v>6.4</v>
      </c>
      <c r="E23" s="372"/>
    </row>
    <row r="24" spans="1:4" ht="15.75">
      <c r="A24" s="369"/>
      <c r="B24" s="369"/>
      <c r="C24" s="369"/>
      <c r="D24" s="369"/>
    </row>
    <row r="25" ht="15.75">
      <c r="C25" s="344">
        <v>10</v>
      </c>
    </row>
    <row r="26" spans="1:4" ht="15.75">
      <c r="A26" s="370"/>
      <c r="B26" s="370"/>
      <c r="C26" s="370"/>
      <c r="D26" s="370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0" sqref="G10"/>
    </sheetView>
  </sheetViews>
  <sheetFormatPr defaultColWidth="9.00390625" defaultRowHeight="14.25"/>
  <cols>
    <col min="1" max="1" width="33.875" style="231" bestFit="1" customWidth="1"/>
    <col min="2" max="2" width="9.50390625" style="330" bestFit="1" customWidth="1"/>
    <col min="3" max="3" width="11.625" style="231" bestFit="1" customWidth="1"/>
    <col min="4" max="4" width="12.50390625" style="231" customWidth="1"/>
    <col min="5" max="6" width="9.375" style="231" bestFit="1" customWidth="1"/>
    <col min="7" max="16384" width="9.00390625" style="231" customWidth="1"/>
  </cols>
  <sheetData>
    <row r="1" spans="1:4" ht="37.5" customHeight="1">
      <c r="A1" s="232" t="s">
        <v>8</v>
      </c>
      <c r="B1" s="232"/>
      <c r="C1" s="232"/>
      <c r="D1" s="232"/>
    </row>
    <row r="2" spans="1:4" ht="16.5" customHeight="1">
      <c r="A2" s="255"/>
      <c r="B2" s="255"/>
      <c r="C2" s="255"/>
      <c r="D2" s="255"/>
    </row>
    <row r="3" spans="1:4" ht="27.75" customHeight="1">
      <c r="A3" s="257" t="s">
        <v>18</v>
      </c>
      <c r="B3" s="280" t="s">
        <v>40</v>
      </c>
      <c r="C3" s="258" t="s">
        <v>41</v>
      </c>
      <c r="D3" s="259" t="s">
        <v>118</v>
      </c>
    </row>
    <row r="4" spans="1:4" ht="27.75" customHeight="1">
      <c r="A4" s="260"/>
      <c r="B4" s="281"/>
      <c r="C4" s="261"/>
      <c r="D4" s="262"/>
    </row>
    <row r="5" spans="1:6" ht="30" customHeight="1">
      <c r="A5" s="331" t="s">
        <v>119</v>
      </c>
      <c r="B5" s="281" t="s">
        <v>24</v>
      </c>
      <c r="C5" s="332"/>
      <c r="D5" s="333">
        <v>12.317494641778987</v>
      </c>
      <c r="F5" s="342"/>
    </row>
    <row r="6" spans="1:6" ht="30" customHeight="1">
      <c r="A6" s="267" t="s">
        <v>120</v>
      </c>
      <c r="B6" s="281" t="s">
        <v>24</v>
      </c>
      <c r="C6" s="332"/>
      <c r="D6" s="333">
        <v>13.634344748803889</v>
      </c>
      <c r="E6" s="342"/>
      <c r="F6" s="342"/>
    </row>
    <row r="7" spans="1:6" ht="30" customHeight="1">
      <c r="A7" s="267" t="s">
        <v>121</v>
      </c>
      <c r="B7" s="281" t="s">
        <v>24</v>
      </c>
      <c r="C7" s="332"/>
      <c r="D7" s="333">
        <v>-61.51068203325249</v>
      </c>
      <c r="E7" s="342"/>
      <c r="F7" s="342"/>
    </row>
    <row r="8" spans="1:6" ht="30" customHeight="1">
      <c r="A8" s="267" t="s">
        <v>122</v>
      </c>
      <c r="B8" s="281" t="s">
        <v>24</v>
      </c>
      <c r="C8" s="332"/>
      <c r="D8" s="333">
        <v>4.629193401088841</v>
      </c>
      <c r="E8" s="342"/>
      <c r="F8" s="342"/>
    </row>
    <row r="9" spans="1:4" ht="30" customHeight="1">
      <c r="A9" s="263" t="s">
        <v>123</v>
      </c>
      <c r="B9" s="281"/>
      <c r="C9" s="334"/>
      <c r="D9" s="335"/>
    </row>
    <row r="10" spans="1:4" ht="30" customHeight="1">
      <c r="A10" s="267" t="s">
        <v>124</v>
      </c>
      <c r="B10" s="281" t="s">
        <v>49</v>
      </c>
      <c r="C10" s="336">
        <v>1868.5635</v>
      </c>
      <c r="D10" s="335">
        <v>5.695788387988385</v>
      </c>
    </row>
    <row r="11" spans="1:5" s="290" customFormat="1" ht="30" customHeight="1">
      <c r="A11" s="267" t="s">
        <v>125</v>
      </c>
      <c r="B11" s="281" t="s">
        <v>49</v>
      </c>
      <c r="C11" s="336">
        <v>375.841</v>
      </c>
      <c r="D11" s="335">
        <v>30.62316928556435</v>
      </c>
      <c r="E11" s="231"/>
    </row>
    <row r="12" spans="1:4" ht="30" customHeight="1">
      <c r="A12" s="267" t="s">
        <v>126</v>
      </c>
      <c r="B12" s="281" t="s">
        <v>49</v>
      </c>
      <c r="C12" s="337">
        <v>135.9205</v>
      </c>
      <c r="D12" s="335">
        <v>14.644634149838778</v>
      </c>
    </row>
    <row r="13" spans="1:7" ht="30" customHeight="1">
      <c r="A13" s="263" t="s">
        <v>127</v>
      </c>
      <c r="B13" s="281" t="s">
        <v>49</v>
      </c>
      <c r="C13" s="337">
        <v>292.777</v>
      </c>
      <c r="D13" s="335">
        <v>7.149849930848509</v>
      </c>
      <c r="F13" s="342"/>
      <c r="G13" s="342"/>
    </row>
    <row r="14" spans="1:4" ht="30" customHeight="1">
      <c r="A14" s="263" t="s">
        <v>128</v>
      </c>
      <c r="B14" s="281" t="s">
        <v>24</v>
      </c>
      <c r="C14" s="337">
        <v>235.3757</v>
      </c>
      <c r="D14" s="335">
        <v>18.80443346794852</v>
      </c>
    </row>
    <row r="15" spans="1:4" ht="30" customHeight="1">
      <c r="A15" s="263" t="s">
        <v>129</v>
      </c>
      <c r="B15" s="281" t="s">
        <v>49</v>
      </c>
      <c r="C15" s="336">
        <v>42.8519</v>
      </c>
      <c r="D15" s="335">
        <v>-24.262096318081554</v>
      </c>
    </row>
    <row r="16" spans="1:4" ht="30" customHeight="1">
      <c r="A16" s="338" t="s">
        <v>130</v>
      </c>
      <c r="B16" s="339" t="s">
        <v>49</v>
      </c>
      <c r="C16" s="340">
        <v>10.4053</v>
      </c>
      <c r="D16" s="341">
        <v>-52.5794573113487</v>
      </c>
    </row>
    <row r="17" spans="1:4" ht="18" customHeight="1">
      <c r="A17" s="138"/>
      <c r="B17" s="138"/>
      <c r="C17" s="138"/>
      <c r="D17" s="138"/>
    </row>
    <row r="18" ht="13.5">
      <c r="C18" s="231">
        <v>11</v>
      </c>
    </row>
  </sheetData>
  <sheetProtection/>
  <mergeCells count="7">
    <mergeCell ref="A1:D1"/>
    <mergeCell ref="A2:C2"/>
    <mergeCell ref="A17:D17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4" sqref="G14"/>
    </sheetView>
  </sheetViews>
  <sheetFormatPr defaultColWidth="9.00390625" defaultRowHeight="14.25"/>
  <cols>
    <col min="1" max="1" width="33.875" style="297" bestFit="1" customWidth="1"/>
    <col min="2" max="2" width="9.50390625" style="298" bestFit="1" customWidth="1"/>
    <col min="3" max="3" width="13.25390625" style="299" customWidth="1"/>
    <col min="4" max="4" width="12.50390625" style="299" customWidth="1"/>
    <col min="5" max="16384" width="9.00390625" style="300" customWidth="1"/>
  </cols>
  <sheetData>
    <row r="1" spans="1:4" ht="37.5" customHeight="1">
      <c r="A1" s="301" t="s">
        <v>9</v>
      </c>
      <c r="B1" s="301"/>
      <c r="C1" s="301"/>
      <c r="D1" s="301"/>
    </row>
    <row r="2" spans="1:4" ht="16.5">
      <c r="A2" s="302"/>
      <c r="B2" s="302"/>
      <c r="C2" s="302"/>
      <c r="D2" s="302"/>
    </row>
    <row r="3" spans="1:4" s="296" customFormat="1" ht="24.75" customHeight="1">
      <c r="A3" s="303" t="s">
        <v>18</v>
      </c>
      <c r="B3" s="304" t="s">
        <v>40</v>
      </c>
      <c r="C3" s="305" t="s">
        <v>41</v>
      </c>
      <c r="D3" s="306" t="s">
        <v>131</v>
      </c>
    </row>
    <row r="4" spans="1:4" s="296" customFormat="1" ht="24.75" customHeight="1">
      <c r="A4" s="307"/>
      <c r="B4" s="308"/>
      <c r="C4" s="309"/>
      <c r="D4" s="310"/>
    </row>
    <row r="5" spans="1:4" s="296" customFormat="1" ht="24.75" customHeight="1">
      <c r="A5" s="311" t="s">
        <v>132</v>
      </c>
      <c r="B5" s="308" t="s">
        <v>24</v>
      </c>
      <c r="C5" s="312"/>
      <c r="D5" s="313"/>
    </row>
    <row r="6" spans="1:4" s="296" customFormat="1" ht="24.75" customHeight="1">
      <c r="A6" s="314" t="s">
        <v>133</v>
      </c>
      <c r="B6" s="308" t="s">
        <v>24</v>
      </c>
      <c r="C6" s="315">
        <v>999.2144400000001</v>
      </c>
      <c r="D6" s="316">
        <v>30.7</v>
      </c>
    </row>
    <row r="7" spans="1:4" s="296" customFormat="1" ht="24.75" customHeight="1">
      <c r="A7" s="314" t="s">
        <v>134</v>
      </c>
      <c r="B7" s="308" t="s">
        <v>24</v>
      </c>
      <c r="C7" s="315"/>
      <c r="D7" s="316"/>
    </row>
    <row r="8" spans="1:4" ht="24.75" customHeight="1">
      <c r="A8" s="317" t="s">
        <v>135</v>
      </c>
      <c r="B8" s="308" t="s">
        <v>24</v>
      </c>
      <c r="C8" s="318"/>
      <c r="D8" s="319"/>
    </row>
    <row r="9" spans="1:4" ht="24.75" customHeight="1">
      <c r="A9" s="314" t="s">
        <v>133</v>
      </c>
      <c r="B9" s="308" t="s">
        <v>24</v>
      </c>
      <c r="C9" s="320">
        <v>147.02787999999998</v>
      </c>
      <c r="D9" s="321">
        <v>10.1</v>
      </c>
    </row>
    <row r="10" spans="1:4" ht="24.75" customHeight="1">
      <c r="A10" s="314" t="s">
        <v>134</v>
      </c>
      <c r="B10" s="308" t="s">
        <v>24</v>
      </c>
      <c r="C10" s="320"/>
      <c r="D10" s="321"/>
    </row>
    <row r="11" spans="1:4" ht="24.75" customHeight="1">
      <c r="A11" s="317" t="s">
        <v>26</v>
      </c>
      <c r="B11" s="308" t="s">
        <v>24</v>
      </c>
      <c r="C11" s="320">
        <v>714.57</v>
      </c>
      <c r="D11" s="321">
        <v>11</v>
      </c>
    </row>
    <row r="12" spans="1:5" ht="24.75" customHeight="1">
      <c r="A12" s="314" t="s">
        <v>133</v>
      </c>
      <c r="B12" s="308" t="s">
        <v>24</v>
      </c>
      <c r="C12" s="320">
        <v>159.3</v>
      </c>
      <c r="D12" s="321">
        <v>10.7</v>
      </c>
      <c r="E12" s="329"/>
    </row>
    <row r="13" spans="1:5" ht="24.75" customHeight="1">
      <c r="A13" s="314" t="s">
        <v>134</v>
      </c>
      <c r="B13" s="308" t="s">
        <v>24</v>
      </c>
      <c r="C13" s="320">
        <v>555.27</v>
      </c>
      <c r="D13" s="321">
        <v>11.1</v>
      </c>
      <c r="E13" s="329"/>
    </row>
    <row r="14" spans="1:4" ht="24.75" customHeight="1">
      <c r="A14" s="317" t="s">
        <v>136</v>
      </c>
      <c r="B14" s="308"/>
      <c r="C14" s="320"/>
      <c r="D14" s="321"/>
    </row>
    <row r="15" spans="1:5" ht="24.75" customHeight="1">
      <c r="A15" s="314" t="s">
        <v>137</v>
      </c>
      <c r="B15" s="308" t="s">
        <v>24</v>
      </c>
      <c r="C15" s="322">
        <v>23.42032</v>
      </c>
      <c r="D15" s="323">
        <v>12.146679340057915</v>
      </c>
      <c r="E15" s="329"/>
    </row>
    <row r="16" spans="1:5" ht="24.75" customHeight="1">
      <c r="A16" s="314" t="s">
        <v>138</v>
      </c>
      <c r="B16" s="308" t="s">
        <v>24</v>
      </c>
      <c r="C16" s="322">
        <v>7.04361</v>
      </c>
      <c r="D16" s="323">
        <v>5.456840251888735</v>
      </c>
      <c r="E16" s="329"/>
    </row>
    <row r="17" spans="1:5" ht="24.75" customHeight="1">
      <c r="A17" s="314" t="s">
        <v>139</v>
      </c>
      <c r="B17" s="308" t="s">
        <v>24</v>
      </c>
      <c r="C17" s="322">
        <v>9.80589</v>
      </c>
      <c r="D17" s="323">
        <v>14.900969158246639</v>
      </c>
      <c r="E17" s="329"/>
    </row>
    <row r="18" spans="1:5" ht="24.75" customHeight="1">
      <c r="A18" s="314" t="s">
        <v>140</v>
      </c>
      <c r="B18" s="308" t="s">
        <v>24</v>
      </c>
      <c r="C18" s="322">
        <v>9.72412</v>
      </c>
      <c r="D18" s="323">
        <v>23.223488712467287</v>
      </c>
      <c r="E18" s="329"/>
    </row>
    <row r="19" spans="1:5" ht="24.75" customHeight="1">
      <c r="A19" s="314" t="s">
        <v>141</v>
      </c>
      <c r="B19" s="308" t="s">
        <v>24</v>
      </c>
      <c r="C19" s="322">
        <v>6.0711</v>
      </c>
      <c r="D19" s="323">
        <v>-12.381296002309142</v>
      </c>
      <c r="E19" s="329"/>
    </row>
    <row r="20" spans="1:5" ht="24.75" customHeight="1">
      <c r="A20" s="314" t="s">
        <v>142</v>
      </c>
      <c r="B20" s="308" t="s">
        <v>24</v>
      </c>
      <c r="C20" s="322">
        <v>13.45421</v>
      </c>
      <c r="D20" s="323">
        <v>4.299516496260722</v>
      </c>
      <c r="E20" s="329"/>
    </row>
    <row r="21" spans="1:5" ht="24.75" customHeight="1">
      <c r="A21" s="314" t="s">
        <v>143</v>
      </c>
      <c r="B21" s="308" t="s">
        <v>24</v>
      </c>
      <c r="C21" s="322">
        <v>1.96033</v>
      </c>
      <c r="D21" s="323">
        <v>-22.36009346904828</v>
      </c>
      <c r="E21" s="329"/>
    </row>
    <row r="22" spans="1:5" ht="24.75" customHeight="1">
      <c r="A22" s="314" t="s">
        <v>144</v>
      </c>
      <c r="B22" s="308" t="s">
        <v>24</v>
      </c>
      <c r="C22" s="315">
        <v>3.67964</v>
      </c>
      <c r="D22" s="316">
        <v>5.936477958450411</v>
      </c>
      <c r="E22" s="329"/>
    </row>
    <row r="23" spans="1:5" ht="24.75" customHeight="1">
      <c r="A23" s="314" t="s">
        <v>145</v>
      </c>
      <c r="B23" s="308" t="s">
        <v>24</v>
      </c>
      <c r="C23" s="315">
        <v>22.57501</v>
      </c>
      <c r="D23" s="316">
        <v>13.981755858508208</v>
      </c>
      <c r="E23" s="329"/>
    </row>
    <row r="24" spans="1:5" ht="24.75" customHeight="1">
      <c r="A24" s="324" t="s">
        <v>146</v>
      </c>
      <c r="B24" s="325" t="s">
        <v>24</v>
      </c>
      <c r="C24" s="326">
        <v>20.172710000000002</v>
      </c>
      <c r="D24" s="327">
        <v>0.7442687857576686</v>
      </c>
      <c r="E24" s="329"/>
    </row>
    <row r="25" spans="1:4" ht="15.75">
      <c r="A25" s="328"/>
      <c r="B25" s="328"/>
      <c r="C25" s="328"/>
      <c r="D25" s="328"/>
    </row>
    <row r="26" ht="15.75">
      <c r="C26" s="299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tjj</cp:lastModifiedBy>
  <cp:lastPrinted>2021-09-21T16:42:23Z</cp:lastPrinted>
  <dcterms:created xsi:type="dcterms:W3CDTF">2004-06-29T21:33:36Z</dcterms:created>
  <dcterms:modified xsi:type="dcterms:W3CDTF">2021-11-29T11:14:44Z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