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tabRatio="975" firstSheet="6" activeTab="20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</sheets>
  <definedNames>
    <definedName name="_xlnm.Print_Area" localSheetId="12">'财政收支'!$A$1:$D$31</definedName>
    <definedName name="_xlnm.Print_Area" localSheetId="17">'分县1'!$A$1:$O$18</definedName>
    <definedName name="_xlnm.Print_Area" localSheetId="18">'分县2'!$A$1:$S$18</definedName>
    <definedName name="_xlnm.Print_Area" localSheetId="19">'分县3'!$A$1:$Q$19</definedName>
    <definedName name="_xlnm.Print_Area" localSheetId="20">'分县4'!$A$1:$U$17</definedName>
    <definedName name="_xlnm.Print_Area" localSheetId="8">'工业经济效益'!$A$1:$D$25</definedName>
    <definedName name="_xlnm.Print_Area" localSheetId="13">'金融'!$A$1:$E$27</definedName>
    <definedName name="_xlnm.Print_Area" localSheetId="16">'居民收支2'!$A$1:$E$20</definedName>
    <definedName name="_xlnm.Print_Area" localSheetId="10">'零售总额'!$A$1:$D$24</definedName>
    <definedName name="_xlnm.Print_Area" localSheetId="5">'农林牧渔业总产值及主要农产品产量'!$A$1:$C$18</definedName>
    <definedName name="_xlnm.Print_Area" localSheetId="9">'投资'!$A$1:$D$25</definedName>
  </definedNames>
  <calcPr fullCalcOnLoad="1"/>
</workbook>
</file>

<file path=xl/sharedStrings.xml><?xml version="1.0" encoding="utf-8"?>
<sst xmlns="http://schemas.openxmlformats.org/spreadsheetml/2006/main" count="640" uniqueCount="356">
  <si>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</si>
  <si>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</si>
  <si>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</si>
  <si>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</si>
  <si>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</si>
  <si>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</si>
  <si>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</si>
  <si>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</si>
  <si>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</si>
  <si>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</si>
  <si>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</si>
  <si>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</si>
  <si>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</si>
  <si>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</si>
  <si>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</si>
  <si>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</si>
  <si>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</si>
  <si>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>全省及九个设区市主要经济指标对比表</t>
  </si>
  <si>
    <t>中华人民共和国统计法实施条例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</si>
  <si>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</si>
  <si>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</si>
  <si>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</si>
  <si>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</si>
  <si>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</si>
  <si>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</si>
  <si>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</si>
  <si>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</si>
  <si>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</si>
  <si>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</si>
  <si>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</si>
  <si>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</si>
  <si>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</si>
  <si>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 xml:space="preserve">    ＃出  口</t>
  </si>
  <si>
    <t>八、实际利用外商直接投资</t>
  </si>
  <si>
    <t>九、一般公共预算收入</t>
  </si>
  <si>
    <t xml:space="preserve">      #地方一般公共预算收入</t>
  </si>
  <si>
    <t xml:space="preserve">   公共财政支出</t>
  </si>
  <si>
    <t>十、期末金融机构本外币存款余额</t>
  </si>
  <si>
    <r>
      <t xml:space="preserve">      </t>
    </r>
    <r>
      <rPr>
        <sz val="10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</si>
  <si>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</si>
  <si>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 xml:space="preserve">十一、市辖区居民消费价格总指数
</t>
    </r>
    <r>
      <rPr>
        <b/>
        <sz val="10"/>
        <color indexed="8"/>
        <rFont val="Times New Roman"/>
        <family val="1"/>
      </rPr>
      <t xml:space="preserve">            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</si>
  <si>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%</t>
  </si>
  <si>
    <t>十二、全体居民人均可支配收入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</si>
  <si>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</si>
  <si>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</si>
  <si>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</si>
  <si>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</si>
  <si>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</si>
  <si>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</si>
  <si>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</si>
  <si>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</si>
  <si>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</si>
  <si>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</si>
  <si>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交通运输、仓储和邮政业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</si>
  <si>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</si>
  <si>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</si>
  <si>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</si>
  <si>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</si>
  <si>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</si>
  <si>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</si>
  <si>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</si>
  <si>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</si>
  <si>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</si>
  <si>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</si>
  <si>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</si>
  <si>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</si>
  <si>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</si>
  <si>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</si>
  <si>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</si>
  <si>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</si>
  <si>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五、公路客货周转量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</si>
  <si>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</si>
  <si>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</si>
  <si>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</si>
  <si>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</si>
  <si>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</si>
  <si>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</si>
  <si>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</si>
  <si>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</si>
  <si>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</si>
  <si>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</si>
  <si>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</si>
  <si>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</si>
  <si>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</si>
  <si>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</si>
  <si>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</si>
  <si>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</si>
  <si>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</si>
  <si>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</si>
  <si>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</si>
  <si>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水果</t>
  </si>
  <si>
    <t>肉类</t>
  </si>
  <si>
    <t>水产品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</si>
  <si>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</si>
  <si>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</si>
  <si>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</si>
  <si>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</si>
  <si>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</si>
  <si>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</si>
  <si>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</si>
  <si>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</si>
  <si>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</si>
  <si>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</si>
  <si>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</si>
  <si>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</si>
  <si>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</si>
  <si>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</si>
  <si>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</si>
  <si>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</si>
  <si>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>产品名称</t>
  </si>
  <si>
    <t>计量单位</t>
  </si>
  <si>
    <t xml:space="preserve">本月实绩  </t>
  </si>
  <si>
    <t xml:space="preserve">  粗    钢</t>
  </si>
  <si>
    <t>万吨</t>
  </si>
  <si>
    <t xml:space="preserve">  钢    材</t>
  </si>
  <si>
    <t xml:space="preserve">  生    铁</t>
  </si>
  <si>
    <t>亿千瓦小时</t>
  </si>
  <si>
    <t>辆</t>
  </si>
  <si>
    <t>万立方米</t>
  </si>
  <si>
    <t>吨</t>
  </si>
  <si>
    <t xml:space="preserve">            指标           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</si>
  <si>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</si>
  <si>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</si>
  <si>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</si>
  <si>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</si>
  <si>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</si>
  <si>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</si>
  <si>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</si>
  <si>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</si>
  <si>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</si>
  <si>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</si>
  <si>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</si>
  <si>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</si>
  <si>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</si>
  <si>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</si>
  <si>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</si>
  <si>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利润总额</t>
  </si>
  <si>
    <t>亏损企业亏损额</t>
  </si>
  <si>
    <t>税金总额</t>
  </si>
  <si>
    <t>流动资产合计</t>
  </si>
  <si>
    <t>产成品存货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</si>
  <si>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</si>
  <si>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</si>
  <si>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</si>
  <si>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</si>
  <si>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</si>
  <si>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</si>
  <si>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</si>
  <si>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</si>
  <si>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</si>
  <si>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</si>
  <si>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</si>
  <si>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</si>
  <si>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</si>
  <si>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</si>
  <si>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</si>
  <si>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</si>
  <si>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</si>
  <si>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</si>
  <si>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比上年同期
增长（％） </t>
  </si>
  <si>
    <t xml:space="preserve">    #出  口</t>
  </si>
  <si>
    <t>二、新批外商直接投资项目</t>
  </si>
  <si>
    <t>项</t>
  </si>
  <si>
    <t>三、合同外资</t>
  </si>
  <si>
    <t>万元</t>
  </si>
  <si>
    <t>四、实际利用外商直接投资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</si>
  <si>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</si>
  <si>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</si>
  <si>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</si>
  <si>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</si>
  <si>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</si>
  <si>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</si>
  <si>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</si>
  <si>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</si>
  <si>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</si>
  <si>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</si>
  <si>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</si>
  <si>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</si>
  <si>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</si>
  <si>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</si>
  <si>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</si>
  <si>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</si>
  <si>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</si>
  <si>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</si>
  <si>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</si>
  <si>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</si>
  <si>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</si>
  <si>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</si>
  <si>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</si>
  <si>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</si>
  <si>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 xml:space="preserve">     #人民币贷款</t>
  </si>
  <si>
    <t>指标</t>
  </si>
  <si>
    <t>与上月比</t>
  </si>
  <si>
    <t>与上年同月比</t>
  </si>
  <si>
    <t>全体居民收支</t>
  </si>
  <si>
    <t>单位：元</t>
  </si>
  <si>
    <t>比上年同期增长  (％)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</si>
  <si>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</si>
  <si>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</si>
  <si>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</t>
    </r>
    <r>
      <rPr>
        <sz val="10"/>
        <rFont val="宋体"/>
        <family val="0"/>
      </rPr>
      <t>经营净收入</t>
    </r>
  </si>
  <si>
    <t xml:space="preserve">    财产净收入</t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</si>
  <si>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</si>
  <si>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</si>
  <si>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</si>
  <si>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</si>
  <si>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</si>
  <si>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生活用品及服务</t>
    </r>
  </si>
  <si>
    <r>
      <t xml:space="preserve">         </t>
    </r>
    <r>
      <rPr>
        <sz val="10"/>
        <rFont val="宋体"/>
        <family val="0"/>
      </rPr>
      <t>交通通信</t>
    </r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</si>
  <si>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</si>
  <si>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</si>
  <si>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</si>
  <si>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城镇居民</t>
  </si>
  <si>
    <t>农村居民</t>
  </si>
  <si>
    <r>
      <t>比上年同期增长</t>
    </r>
    <r>
      <rPr>
        <sz val="11"/>
        <rFont val="Arial"/>
        <family val="2"/>
      </rPr>
      <t xml:space="preserve">  (</t>
    </r>
    <r>
      <rPr>
        <sz val="11"/>
        <rFont val="宋体"/>
        <family val="0"/>
      </rPr>
      <t>％</t>
    </r>
    <r>
      <rPr>
        <sz val="11"/>
        <rFont val="Arial"/>
        <family val="2"/>
      </rPr>
      <t>)</t>
    </r>
  </si>
  <si>
    <r>
      <t xml:space="preserve">         </t>
    </r>
    <r>
      <rPr>
        <sz val="11"/>
        <rFont val="宋体"/>
        <family val="0"/>
      </rPr>
      <t>工资性收入</t>
    </r>
  </si>
  <si>
    <r>
      <t xml:space="preserve">         </t>
    </r>
    <r>
      <rPr>
        <sz val="11"/>
        <rFont val="宋体"/>
        <family val="0"/>
      </rPr>
      <t>经营净收入</t>
    </r>
  </si>
  <si>
    <r>
      <t xml:space="preserve"> </t>
    </r>
    <r>
      <rPr>
        <sz val="11"/>
        <rFont val="宋体"/>
        <family val="0"/>
      </rPr>
      <t>财产净收入</t>
    </r>
  </si>
  <si>
    <r>
      <t xml:space="preserve">          </t>
    </r>
    <r>
      <rPr>
        <sz val="11"/>
        <rFont val="宋体"/>
        <family val="0"/>
      </rPr>
      <t>转移净收入</t>
    </r>
  </si>
  <si>
    <r>
      <t xml:space="preserve">         </t>
    </r>
    <r>
      <rPr>
        <sz val="11"/>
        <rFont val="宋体"/>
        <family val="0"/>
      </rPr>
      <t>食品烟酒</t>
    </r>
  </si>
  <si>
    <r>
      <t xml:space="preserve">         </t>
    </r>
    <r>
      <rPr>
        <sz val="11"/>
        <rFont val="宋体"/>
        <family val="0"/>
      </rPr>
      <t>衣着</t>
    </r>
  </si>
  <si>
    <r>
      <t xml:space="preserve">         </t>
    </r>
    <r>
      <rPr>
        <sz val="11"/>
        <rFont val="宋体"/>
        <family val="0"/>
      </rPr>
      <t>居住</t>
    </r>
  </si>
  <si>
    <r>
      <t xml:space="preserve">         </t>
    </r>
    <r>
      <rPr>
        <sz val="11"/>
        <rFont val="宋体"/>
        <family val="0"/>
      </rPr>
      <t>生活用品及服务</t>
    </r>
  </si>
  <si>
    <r>
      <t xml:space="preserve">         </t>
    </r>
    <r>
      <rPr>
        <sz val="11"/>
        <rFont val="宋体"/>
        <family val="0"/>
      </rPr>
      <t>交通通信</t>
    </r>
  </si>
  <si>
    <r>
      <t xml:space="preserve">         </t>
    </r>
    <r>
      <rPr>
        <sz val="11"/>
        <rFont val="宋体"/>
        <family val="0"/>
      </rPr>
      <t>教育文化娱乐</t>
    </r>
  </si>
  <si>
    <r>
      <t xml:space="preserve">         </t>
    </r>
    <r>
      <rPr>
        <sz val="11"/>
        <rFont val="宋体"/>
        <family val="0"/>
      </rPr>
      <t>医疗保健</t>
    </r>
  </si>
  <si>
    <r>
      <t xml:space="preserve">         </t>
    </r>
    <r>
      <rPr>
        <sz val="11"/>
        <rFont val="宋体"/>
        <family val="0"/>
      </rPr>
      <t>其他用品和服务</t>
    </r>
  </si>
  <si>
    <t>各县（市、区）主要经济指标对比表（一）</t>
  </si>
  <si>
    <t>地区生产总值(GDP)
（亿元）</t>
  </si>
  <si>
    <t>农林牧渔业总产值
(亿元)</t>
  </si>
  <si>
    <t>产销率
（％）</t>
  </si>
  <si>
    <t>绝对值</t>
  </si>
  <si>
    <t>位次</t>
  </si>
  <si>
    <t>增幅（%）</t>
  </si>
  <si>
    <t>增减
（百分点）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</si>
  <si>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</si>
  <si>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</si>
  <si>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</si>
  <si>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</si>
  <si>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</si>
  <si>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</si>
  <si>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</si>
  <si>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</si>
  <si>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</si>
  <si>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</si>
  <si>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</si>
  <si>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</si>
  <si>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</si>
  <si>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</si>
  <si>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全社会工业用电量
(亿千瓦时)</t>
  </si>
  <si>
    <t>固定资产投资
(不含农户、亿元)</t>
  </si>
  <si>
    <t>-</t>
  </si>
  <si>
    <t>各县（市、区）主要经济指标对比表（三）</t>
  </si>
  <si>
    <t>限上批发业销售额
(亿元)</t>
  </si>
  <si>
    <t>实际利用外资
(万元）</t>
  </si>
  <si>
    <t>一般公共预算收入
(亿元)</t>
  </si>
  <si>
    <t>地方一般公共预算收入
(亿元)</t>
  </si>
  <si>
    <t>各县（市、区）主要经济指标对比表（四）</t>
  </si>
  <si>
    <t>全体居民人均
可支配收入</t>
  </si>
  <si>
    <t>金融机构本外币存款余额
(亿元）</t>
  </si>
  <si>
    <t xml:space="preserve">    2.工业增加值增长率按可比价格计算。</t>
  </si>
  <si>
    <t>计量单位</t>
  </si>
  <si>
    <r>
      <t>比上年同期增长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（％）</t>
    </r>
    <r>
      <rPr>
        <sz val="10"/>
        <color indexed="8"/>
        <rFont val="Times New Roman"/>
        <family val="1"/>
      </rPr>
      <t xml:space="preserve"> </t>
    </r>
  </si>
  <si>
    <r>
      <t xml:space="preserve">   </t>
    </r>
    <r>
      <rPr>
        <sz val="12"/>
        <color indexed="8"/>
        <rFont val="华文中宋"/>
        <family val="0"/>
      </rPr>
      <t>发电量</t>
    </r>
  </si>
  <si>
    <r>
      <t xml:space="preserve"> </t>
    </r>
    <r>
      <rPr>
        <sz val="12"/>
        <color indexed="8"/>
        <rFont val="华文中宋"/>
        <family val="0"/>
      </rPr>
      <t xml:space="preserve"> 化    肥</t>
    </r>
  </si>
  <si>
    <r>
      <t xml:space="preserve"> </t>
    </r>
    <r>
      <rPr>
        <sz val="12"/>
        <color indexed="8"/>
        <rFont val="华文中宋"/>
        <family val="0"/>
      </rPr>
      <t xml:space="preserve"> 水    泥</t>
    </r>
  </si>
  <si>
    <r>
      <t xml:space="preserve">   </t>
    </r>
    <r>
      <rPr>
        <sz val="12"/>
        <color indexed="8"/>
        <rFont val="宋体"/>
        <family val="0"/>
      </rPr>
      <t>载货汽车</t>
    </r>
  </si>
  <si>
    <r>
      <t xml:space="preserve">   </t>
    </r>
    <r>
      <rPr>
        <sz val="12"/>
        <color indexed="8"/>
        <rFont val="华文中宋"/>
        <family val="0"/>
      </rPr>
      <t>人造板</t>
    </r>
  </si>
  <si>
    <r>
      <t xml:space="preserve">   </t>
    </r>
    <r>
      <rPr>
        <sz val="12"/>
        <color indexed="8"/>
        <rFont val="华文中宋"/>
        <family val="0"/>
      </rPr>
      <t>布</t>
    </r>
  </si>
  <si>
    <r>
      <t xml:space="preserve">   </t>
    </r>
    <r>
      <rPr>
        <sz val="12"/>
        <color indexed="8"/>
        <rFont val="华文中宋"/>
        <family val="0"/>
      </rPr>
      <t>化学药品原药</t>
    </r>
    <r>
      <rPr>
        <sz val="12"/>
        <color indexed="8"/>
        <rFont val="Times New Roman"/>
        <family val="1"/>
      </rPr>
      <t xml:space="preserve">                (</t>
    </r>
    <r>
      <rPr>
        <sz val="12"/>
        <color indexed="8"/>
        <rFont val="华文中宋"/>
        <family val="0"/>
      </rPr>
      <t>化学原料药</t>
    </r>
    <r>
      <rPr>
        <sz val="12"/>
        <color indexed="8"/>
        <rFont val="Times New Roman"/>
        <family val="1"/>
      </rPr>
      <t>)</t>
    </r>
  </si>
  <si>
    <r>
      <t xml:space="preserve">   </t>
    </r>
    <r>
      <rPr>
        <sz val="12"/>
        <color indexed="8"/>
        <rFont val="华文中宋"/>
        <family val="0"/>
      </rPr>
      <t>合成纤维</t>
    </r>
  </si>
  <si>
    <r>
      <t xml:space="preserve">   </t>
    </r>
    <r>
      <rPr>
        <sz val="12"/>
        <color indexed="8"/>
        <rFont val="华文中宋"/>
        <family val="0"/>
      </rPr>
      <t>塑料制品</t>
    </r>
  </si>
  <si>
    <r>
      <t xml:space="preserve">   </t>
    </r>
    <r>
      <rPr>
        <sz val="12"/>
        <color indexed="8"/>
        <rFont val="华文中宋"/>
        <family val="0"/>
      </rPr>
      <t>机制纸及纸板</t>
    </r>
  </si>
  <si>
    <t>应收票据及应收账款</t>
  </si>
  <si>
    <t>一、进出口总额</t>
  </si>
  <si>
    <t>七、进出口总额</t>
  </si>
  <si>
    <t xml:space="preserve">    #进  口</t>
  </si>
  <si>
    <t>金融机构存贷款</t>
  </si>
  <si>
    <t>单位：亿元</t>
  </si>
  <si>
    <t>金融机构本外币存款余额</t>
  </si>
  <si>
    <t xml:space="preserve">      #人民币存款</t>
  </si>
  <si>
    <t xml:space="preserve">       #企业定期存款</t>
  </si>
  <si>
    <t>金融机构本外币贷款余额</t>
  </si>
  <si>
    <t xml:space="preserve">     (1)短期贷款</t>
  </si>
  <si>
    <t xml:space="preserve">         #个人经营性贷款</t>
  </si>
  <si>
    <t xml:space="preserve">     (2)中长期贷款</t>
  </si>
  <si>
    <t xml:space="preserve">     2.企(事)业单位贷款</t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</si>
  <si>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</si>
  <si>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</si>
  <si>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</si>
  <si>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      单位:％</t>
  </si>
  <si>
    <t>指标</t>
  </si>
  <si>
    <t>本月</t>
  </si>
  <si>
    <t>本月止累计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</si>
  <si>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</si>
  <si>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</si>
  <si>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</si>
  <si>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</si>
  <si>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</si>
  <si>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</si>
  <si>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</si>
  <si>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</si>
  <si>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</si>
  <si>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</si>
  <si>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</si>
  <si>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</si>
  <si>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</si>
  <si>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</si>
  <si>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</si>
  <si>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</si>
  <si>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</si>
  <si>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</si>
  <si>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</si>
  <si>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</si>
  <si>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</si>
  <si>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</si>
  <si>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一、批发业销售额</t>
  </si>
  <si>
    <t xml:space="preserve">   1.限额以上</t>
  </si>
  <si>
    <t xml:space="preserve">   2.限额以下</t>
  </si>
  <si>
    <t>二、零售业销售额</t>
  </si>
  <si>
    <t>三、社会消费品零售总额</t>
  </si>
  <si>
    <t>四、限上批零业主要商品零售额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</si>
  <si>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</si>
  <si>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</si>
  <si>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</si>
  <si>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</si>
  <si>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</si>
  <si>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</si>
  <si>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</si>
  <si>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</si>
  <si>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</si>
  <si>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</si>
  <si>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比上年同期增长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1"/>
      </rPr>
      <t xml:space="preserve"> </t>
    </r>
  </si>
  <si>
    <r>
      <t xml:space="preserve">                            </t>
    </r>
    <r>
      <rPr>
        <sz val="12"/>
        <color indexed="8"/>
        <rFont val="宋体"/>
        <family val="0"/>
      </rPr>
      <t>罚没收入</t>
    </r>
  </si>
  <si>
    <t>指     标</t>
  </si>
  <si>
    <t>本月末
余  额</t>
  </si>
  <si>
    <t>比上月末
增 减 额</t>
  </si>
  <si>
    <t>比年初
增 减 额</t>
  </si>
  <si>
    <t>比上年同期
增长  (％)</t>
  </si>
  <si>
    <r>
      <t xml:space="preserve">           1.</t>
    </r>
    <r>
      <rPr>
        <sz val="12"/>
        <color indexed="8"/>
        <rFont val="宋体"/>
        <family val="0"/>
      </rPr>
      <t>住户存款</t>
    </r>
  </si>
  <si>
    <r>
      <t xml:space="preserve">               #</t>
    </r>
    <r>
      <rPr>
        <sz val="12"/>
        <color indexed="8"/>
        <rFont val="宋体"/>
        <family val="0"/>
      </rPr>
      <t>个人活期存款</t>
    </r>
  </si>
  <si>
    <r>
      <t xml:space="preserve">               #</t>
    </r>
    <r>
      <rPr>
        <sz val="12"/>
        <color indexed="8"/>
        <rFont val="宋体"/>
        <family val="0"/>
      </rPr>
      <t>个人定期存款</t>
    </r>
  </si>
  <si>
    <r>
      <t xml:space="preserve">           2.</t>
    </r>
    <r>
      <rPr>
        <sz val="12"/>
        <color indexed="8"/>
        <rFont val="宋体"/>
        <family val="0"/>
      </rPr>
      <t>非金融企业存款</t>
    </r>
  </si>
  <si>
    <r>
      <t xml:space="preserve">               #</t>
    </r>
    <r>
      <rPr>
        <sz val="12"/>
        <color indexed="8"/>
        <rFont val="宋体"/>
        <family val="0"/>
      </rPr>
      <t>企业活期存款</t>
    </r>
    <r>
      <rPr>
        <sz val="12"/>
        <color indexed="8"/>
        <rFont val="Times New Roman"/>
        <family val="1"/>
      </rPr>
      <t xml:space="preserve">         </t>
    </r>
  </si>
  <si>
    <r>
      <t xml:space="preserve">            1.</t>
    </r>
    <r>
      <rPr>
        <sz val="12"/>
        <color indexed="8"/>
        <rFont val="宋体"/>
        <family val="0"/>
      </rPr>
      <t>住户贷款</t>
    </r>
  </si>
  <si>
    <t>亿米</t>
  </si>
  <si>
    <t>蔬菜</t>
  </si>
  <si>
    <t>城镇居民人均
可支配收入(元）</t>
  </si>
  <si>
    <t>农村居民人均
可支配收入(元）</t>
  </si>
  <si>
    <t>金融机构本外币贷款余额
(亿元）</t>
  </si>
  <si>
    <t>全  市</t>
  </si>
  <si>
    <t>社会消费品零售总额
(亿元)</t>
  </si>
  <si>
    <r>
      <t>1-11</t>
    </r>
    <r>
      <rPr>
        <sz val="10"/>
        <rFont val="宋体"/>
        <family val="0"/>
      </rPr>
      <t>月</t>
    </r>
  </si>
  <si>
    <t>工业经济效益指数
（1-11月，％）</t>
  </si>
  <si>
    <t>2020年全市经济运行简况</t>
  </si>
  <si>
    <t>-</t>
  </si>
  <si>
    <t>下降0.22个百分点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</si>
</sst>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_ "/>
    <numFmt numFmtId="187" formatCode="0.0_ "/>
    <numFmt numFmtId="188" formatCode="_ * #,##0_ ;_ * \-#,##0_ ;_ * &quot;-&quot;??_ ;_ @_ "/>
    <numFmt numFmtId="189" formatCode="0.00_ "/>
    <numFmt numFmtId="190" formatCode="0;_᐀"/>
    <numFmt numFmtId="191" formatCode="0.0"/>
    <numFmt numFmtId="192" formatCode="_ * #,##0.0_ ;_ * \-#,##0.0_ ;_ * &quot;-&quot;??_ ;_ @_ "/>
    <numFmt numFmtId="193" formatCode="0.000_ "/>
    <numFmt numFmtId="194" formatCode="_ * #,##0.000_ ;_ * \-#,##0.000_ ;_ * &quot;-&quot;??_ ;_ @_ "/>
    <numFmt numFmtId="195" formatCode="0.00_);[Red]\(0.00\)"/>
    <numFmt numFmtId="196" formatCode="0;_밀"/>
    <numFmt numFmtId="197" formatCode="0.0;_밀"/>
    <numFmt numFmtId="198" formatCode="0.0000_);[Red]\(0.0000\)"/>
    <numFmt numFmtId="199" formatCode="#0.0"/>
    <numFmt numFmtId="200" formatCode="#0"/>
    <numFmt numFmtId="201" formatCode="0.00000000000000_ 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20"/>
      <name val="黑体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宋体"/>
      <family val="0"/>
    </font>
    <font>
      <sz val="12"/>
      <color indexed="8"/>
      <name val="Arial"/>
      <family val="2"/>
    </font>
    <font>
      <sz val="11"/>
      <name val="楷体_GB2312"/>
      <family val="3"/>
    </font>
    <font>
      <sz val="14"/>
      <name val="华文仿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Helv"/>
      <family val="2"/>
    </font>
    <font>
      <sz val="20"/>
      <name val="Times New Roman"/>
      <family val="1"/>
    </font>
    <font>
      <sz val="13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楷体_GB2312"/>
      <family val="3"/>
    </font>
    <font>
      <b/>
      <sz val="10"/>
      <name val="Arial"/>
      <family val="2"/>
    </font>
    <font>
      <sz val="12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华文中宋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2"/>
      <name val="Arial Unicode MS"/>
      <family val="2"/>
    </font>
    <font>
      <sz val="12"/>
      <color indexed="8"/>
      <name val="Arial Unicode MS"/>
      <family val="2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1"/>
      <name val="黑体"/>
      <family val="3"/>
    </font>
    <font>
      <sz val="12"/>
      <color indexed="8"/>
      <name val="黑体"/>
      <family val="3"/>
    </font>
    <font>
      <sz val="1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49" fillId="17" borderId="6" applyNumberFormat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50" fillId="22" borderId="0" applyNumberFormat="0" applyBorder="0" applyAlignment="0" applyProtection="0"/>
    <xf numFmtId="0" fontId="48" fillId="16" borderId="8" applyNumberFormat="0" applyAlignment="0" applyProtection="0"/>
    <xf numFmtId="0" fontId="41" fillId="7" borderId="5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9" fontId="5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91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right" vertical="center"/>
    </xf>
    <xf numFmtId="191" fontId="7" fillId="0" borderId="12" xfId="0" applyNumberFormat="1" applyFont="1" applyBorder="1" applyAlignment="1">
      <alignment horizontal="right" vertical="center" wrapText="1"/>
    </xf>
    <xf numFmtId="187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2" xfId="0" applyNumberFormat="1" applyFont="1" applyBorder="1" applyAlignment="1">
      <alignment horizontal="right" vertical="center" wrapText="1"/>
    </xf>
    <xf numFmtId="187" fontId="7" fillId="0" borderId="12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/>
    </xf>
    <xf numFmtId="187" fontId="7" fillId="0" borderId="11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7" fillId="0" borderId="12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1" fontId="7" fillId="0" borderId="11" xfId="0" applyNumberFormat="1" applyFont="1" applyBorder="1" applyAlignment="1">
      <alignment horizontal="right" vertical="center"/>
    </xf>
    <xf numFmtId="191" fontId="7" fillId="0" borderId="12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right" vertical="center"/>
    </xf>
    <xf numFmtId="195" fontId="7" fillId="0" borderId="11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center" vertical="center"/>
    </xf>
    <xf numFmtId="195" fontId="7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86" fontId="7" fillId="0" borderId="11" xfId="0" applyNumberFormat="1" applyFont="1" applyBorder="1" applyAlignment="1">
      <alignment horizontal="center" vertical="center"/>
    </xf>
    <xf numFmtId="189" fontId="1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7" fillId="0" borderId="11" xfId="60" applyNumberFormat="1" applyFont="1" applyBorder="1" applyAlignment="1">
      <alignment vertical="center"/>
    </xf>
    <xf numFmtId="187" fontId="7" fillId="0" borderId="11" xfId="0" applyNumberFormat="1" applyFont="1" applyBorder="1" applyAlignment="1">
      <alignment horizontal="center" vertical="center"/>
    </xf>
    <xf numFmtId="186" fontId="7" fillId="0" borderId="11" xfId="60" applyNumberFormat="1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87" fontId="7" fillId="0" borderId="12" xfId="60" applyNumberFormat="1" applyFont="1" applyBorder="1" applyAlignment="1">
      <alignment vertical="center"/>
    </xf>
    <xf numFmtId="187" fontId="7" fillId="0" borderId="12" xfId="0" applyNumberFormat="1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60" applyNumberFormat="1" applyFont="1" applyBorder="1" applyAlignment="1">
      <alignment horizontal="center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7" fillId="0" borderId="0" xfId="60" applyNumberFormat="1" applyFont="1" applyBorder="1" applyAlignment="1">
      <alignment horizontal="right" vertical="center"/>
    </xf>
    <xf numFmtId="187" fontId="7" fillId="0" borderId="0" xfId="60" applyNumberFormat="1" applyFont="1" applyBorder="1" applyAlignment="1">
      <alignment vertical="center"/>
    </xf>
    <xf numFmtId="19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187" fontId="10" fillId="0" borderId="0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5" fontId="7" fillId="0" borderId="12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86" fontId="7" fillId="0" borderId="11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9" fontId="7" fillId="0" borderId="11" xfId="0" applyNumberFormat="1" applyFont="1" applyBorder="1" applyAlignment="1">
      <alignment horizontal="right" vertical="center"/>
    </xf>
    <xf numFmtId="195" fontId="7" fillId="0" borderId="11" xfId="60" applyNumberFormat="1" applyFont="1" applyBorder="1" applyAlignment="1">
      <alignment vertical="center"/>
    </xf>
    <xf numFmtId="189" fontId="7" fillId="0" borderId="12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left" vertical="center"/>
    </xf>
    <xf numFmtId="187" fontId="5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 wrapText="1"/>
    </xf>
    <xf numFmtId="43" fontId="7" fillId="0" borderId="11" xfId="60" applyFont="1" applyBorder="1" applyAlignment="1">
      <alignment vertical="center"/>
    </xf>
    <xf numFmtId="184" fontId="7" fillId="0" borderId="11" xfId="0" applyNumberFormat="1" applyFont="1" applyBorder="1" applyAlignment="1">
      <alignment horizontal="right" vertical="center"/>
    </xf>
    <xf numFmtId="43" fontId="7" fillId="0" borderId="12" xfId="60" applyFont="1" applyBorder="1" applyAlignment="1">
      <alignment vertic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186" fontId="14" fillId="0" borderId="0" xfId="0" applyNumberFormat="1" applyFont="1" applyFill="1" applyBorder="1" applyAlignment="1">
      <alignment horizontal="center"/>
    </xf>
    <xf numFmtId="186" fontId="14" fillId="0" borderId="0" xfId="0" applyNumberFormat="1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5" fillId="24" borderId="2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10" fillId="24" borderId="0" xfId="0" applyFont="1" applyFill="1" applyAlignment="1">
      <alignment horizontal="center" vertical="center" wrapText="1"/>
    </xf>
    <xf numFmtId="0" fontId="10" fillId="0" borderId="0" xfId="15" applyFont="1" applyAlignment="1">
      <alignment vertical="center"/>
      <protection/>
    </xf>
    <xf numFmtId="0" fontId="26" fillId="24" borderId="10" xfId="15" applyFont="1" applyFill="1" applyBorder="1" applyAlignment="1">
      <alignment vertical="center"/>
      <protection/>
    </xf>
    <xf numFmtId="0" fontId="10" fillId="0" borderId="0" xfId="15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5" fillId="24" borderId="10" xfId="15" applyFont="1" applyFill="1" applyBorder="1" applyAlignment="1">
      <alignment vertical="center"/>
      <protection/>
    </xf>
    <xf numFmtId="191" fontId="0" fillId="0" borderId="0" xfId="15" applyNumberFormat="1" applyFont="1" applyAlignment="1">
      <alignment vertical="center"/>
      <protection/>
    </xf>
    <xf numFmtId="193" fontId="0" fillId="0" borderId="0" xfId="15" applyNumberFormat="1" applyFont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Border="1" applyAlignment="1">
      <alignment vertical="center"/>
      <protection/>
    </xf>
    <xf numFmtId="0" fontId="10" fillId="24" borderId="11" xfId="15" applyFont="1" applyFill="1" applyBorder="1" applyAlignment="1">
      <alignment horizontal="center" vertical="center"/>
      <protection/>
    </xf>
    <xf numFmtId="189" fontId="14" fillId="0" borderId="11" xfId="15" applyNumberFormat="1" applyFont="1" applyBorder="1" applyAlignment="1">
      <alignment horizontal="right" vertical="center"/>
      <protection/>
    </xf>
    <xf numFmtId="187" fontId="14" fillId="0" borderId="13" xfId="15" applyNumberFormat="1" applyFont="1" applyBorder="1" applyAlignment="1">
      <alignment horizontal="right" vertical="center"/>
      <protection/>
    </xf>
    <xf numFmtId="189" fontId="10" fillId="0" borderId="0" xfId="15" applyNumberFormat="1" applyFont="1" applyAlignment="1">
      <alignment vertical="center"/>
      <protection/>
    </xf>
    <xf numFmtId="189" fontId="10" fillId="0" borderId="0" xfId="15" applyNumberFormat="1" applyFont="1" applyBorder="1" applyAlignment="1">
      <alignment vertical="center"/>
      <protection/>
    </xf>
    <xf numFmtId="0" fontId="26" fillId="24" borderId="15" xfId="15" applyFont="1" applyFill="1" applyBorder="1" applyAlignment="1">
      <alignment vertical="center"/>
      <protection/>
    </xf>
    <xf numFmtId="0" fontId="10" fillId="24" borderId="12" xfId="15" applyFont="1" applyFill="1" applyBorder="1" applyAlignment="1">
      <alignment horizontal="center" vertical="center"/>
      <protection/>
    </xf>
    <xf numFmtId="187" fontId="10" fillId="0" borderId="0" xfId="15" applyNumberFormat="1" applyFont="1" applyBorder="1" applyAlignment="1">
      <alignment vertical="center"/>
      <protection/>
    </xf>
    <xf numFmtId="186" fontId="14" fillId="0" borderId="0" xfId="15" applyNumberFormat="1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left" vertical="center"/>
    </xf>
    <xf numFmtId="189" fontId="14" fillId="0" borderId="11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9" fontId="14" fillId="0" borderId="11" xfId="0" applyNumberFormat="1" applyFont="1" applyBorder="1" applyAlignment="1">
      <alignment horizontal="right" vertical="center" wrapText="1"/>
    </xf>
    <xf numFmtId="187" fontId="0" fillId="0" borderId="13" xfId="0" applyNumberFormat="1" applyFont="1" applyFill="1" applyBorder="1" applyAlignment="1">
      <alignment vertical="center" wrapText="1"/>
    </xf>
    <xf numFmtId="189" fontId="0" fillId="0" borderId="11" xfId="0" applyNumberFormat="1" applyFont="1" applyFill="1" applyBorder="1" applyAlignment="1">
      <alignment horizontal="right" vertical="center" wrapText="1"/>
    </xf>
    <xf numFmtId="187" fontId="0" fillId="0" borderId="13" xfId="0" applyNumberFormat="1" applyFont="1" applyFill="1" applyBorder="1" applyAlignment="1">
      <alignment horizontal="right" vertical="center" wrapText="1"/>
    </xf>
    <xf numFmtId="0" fontId="15" fillId="24" borderId="15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5" fillId="24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189" fontId="14" fillId="0" borderId="11" xfId="0" applyNumberFormat="1" applyFont="1" applyBorder="1" applyAlignment="1">
      <alignment vertical="center"/>
    </xf>
    <xf numFmtId="187" fontId="14" fillId="0" borderId="13" xfId="0" applyNumberFormat="1" applyFont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1" fontId="14" fillId="0" borderId="11" xfId="0" applyNumberFormat="1" applyFont="1" applyBorder="1" applyAlignment="1">
      <alignment vertical="center"/>
    </xf>
    <xf numFmtId="2" fontId="27" fillId="0" borderId="11" xfId="0" applyNumberFormat="1" applyFont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24" borderId="22" xfId="0" applyFont="1" applyFill="1" applyBorder="1" applyAlignment="1">
      <alignment vertical="center"/>
    </xf>
    <xf numFmtId="0" fontId="15" fillId="24" borderId="15" xfId="0" applyFont="1" applyFill="1" applyBorder="1" applyAlignment="1">
      <alignment vertical="center"/>
    </xf>
    <xf numFmtId="0" fontId="15" fillId="24" borderId="12" xfId="0" applyFont="1" applyFill="1" applyBorder="1" applyAlignment="1">
      <alignment horizontal="center" vertical="center"/>
    </xf>
    <xf numFmtId="189" fontId="14" fillId="0" borderId="12" xfId="0" applyNumberFormat="1" applyFont="1" applyBorder="1" applyAlignment="1">
      <alignment vertical="center"/>
    </xf>
    <xf numFmtId="187" fontId="14" fillId="0" borderId="14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187" fontId="14" fillId="0" borderId="13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89" fontId="10" fillId="0" borderId="12" xfId="0" applyNumberFormat="1" applyFont="1" applyBorder="1" applyAlignment="1">
      <alignment horizontal="center" vertical="center"/>
    </xf>
    <xf numFmtId="186" fontId="1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89" fontId="0" fillId="0" borderId="11" xfId="0" applyNumberFormat="1" applyFill="1" applyBorder="1" applyAlignment="1">
      <alignment horizontal="right" vertical="center"/>
    </xf>
    <xf numFmtId="187" fontId="0" fillId="0" borderId="13" xfId="0" applyNumberForma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horizontal="right" vertical="center"/>
    </xf>
    <xf numFmtId="187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5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187" fontId="7" fillId="0" borderId="13" xfId="0" applyNumberFormat="1" applyFont="1" applyBorder="1" applyAlignment="1">
      <alignment horizontal="right" vertical="center" wrapText="1"/>
    </xf>
    <xf numFmtId="189" fontId="10" fillId="0" borderId="0" xfId="0" applyNumberFormat="1" applyFont="1" applyAlignment="1">
      <alignment vertical="center"/>
    </xf>
    <xf numFmtId="0" fontId="27" fillId="24" borderId="10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left" vertical="center"/>
    </xf>
    <xf numFmtId="187" fontId="7" fillId="0" borderId="14" xfId="0" applyNumberFormat="1" applyFont="1" applyBorder="1" applyAlignment="1">
      <alignment horizontal="right" vertical="center" wrapText="1"/>
    </xf>
    <xf numFmtId="0" fontId="10" fillId="24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28" fillId="24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187" fontId="0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4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86" fontId="57" fillId="0" borderId="11" xfId="0" applyNumberFormat="1" applyFont="1" applyBorder="1" applyAlignment="1">
      <alignment horizontal="right" vertical="center"/>
    </xf>
    <xf numFmtId="186" fontId="58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189" fontId="27" fillId="0" borderId="11" xfId="0" applyNumberFormat="1" applyFont="1" applyBorder="1" applyAlignment="1">
      <alignment horizontal="right" vertical="center"/>
    </xf>
    <xf numFmtId="187" fontId="27" fillId="0" borderId="13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/>
    </xf>
    <xf numFmtId="186" fontId="27" fillId="0" borderId="11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wrapText="1"/>
    </xf>
    <xf numFmtId="0" fontId="60" fillId="0" borderId="15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189" fontId="27" fillId="0" borderId="12" xfId="0" applyNumberFormat="1" applyFont="1" applyBorder="1" applyAlignment="1">
      <alignment horizontal="right" vertical="center"/>
    </xf>
    <xf numFmtId="187" fontId="27" fillId="0" borderId="14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187" fontId="61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5" fillId="24" borderId="15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186" fontId="58" fillId="0" borderId="12" xfId="0" applyNumberFormat="1" applyFont="1" applyBorder="1" applyAlignment="1">
      <alignment horizontal="right" vertical="center"/>
    </xf>
    <xf numFmtId="195" fontId="7" fillId="0" borderId="12" xfId="60" applyNumberFormat="1" applyFont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left" vertical="center"/>
    </xf>
    <xf numFmtId="189" fontId="16" fillId="0" borderId="11" xfId="0" applyNumberFormat="1" applyFont="1" applyBorder="1" applyAlignment="1">
      <alignment vertical="center"/>
    </xf>
    <xf numFmtId="199" fontId="8" fillId="0" borderId="11" xfId="46" applyNumberFormat="1" applyFont="1" applyBorder="1" applyAlignment="1">
      <alignment horizontal="center" vertical="center"/>
      <protection/>
    </xf>
    <xf numFmtId="199" fontId="9" fillId="0" borderId="11" xfId="46" applyNumberFormat="1" applyFont="1" applyBorder="1" applyAlignment="1">
      <alignment horizontal="center" vertical="center"/>
      <protection/>
    </xf>
    <xf numFmtId="199" fontId="8" fillId="0" borderId="13" xfId="46" applyNumberFormat="1" applyFont="1" applyBorder="1" applyAlignment="1">
      <alignment horizontal="center" vertical="center"/>
      <protection/>
    </xf>
    <xf numFmtId="200" fontId="7" fillId="0" borderId="11" xfId="46" applyNumberFormat="1" applyFont="1" applyBorder="1" applyAlignment="1">
      <alignment horizontal="center" vertical="center"/>
      <protection/>
    </xf>
    <xf numFmtId="200" fontId="11" fillId="0" borderId="11" xfId="46" applyNumberFormat="1" applyFont="1" applyBorder="1" applyAlignment="1">
      <alignment horizontal="center" vertical="center"/>
      <protection/>
    </xf>
    <xf numFmtId="200" fontId="7" fillId="0" borderId="13" xfId="46" applyNumberFormat="1" applyFont="1" applyBorder="1" applyAlignment="1">
      <alignment horizontal="center" vertical="center"/>
      <protection/>
    </xf>
    <xf numFmtId="200" fontId="7" fillId="0" borderId="12" xfId="46" applyNumberFormat="1" applyFont="1" applyBorder="1" applyAlignment="1">
      <alignment horizontal="center" vertical="center"/>
      <protection/>
    </xf>
    <xf numFmtId="200" fontId="11" fillId="0" borderId="12" xfId="46" applyNumberFormat="1" applyFont="1" applyBorder="1" applyAlignment="1">
      <alignment horizontal="center" vertical="center"/>
      <protection/>
    </xf>
    <xf numFmtId="200" fontId="7" fillId="0" borderId="14" xfId="46" applyNumberFormat="1" applyFont="1" applyBorder="1" applyAlignment="1">
      <alignment horizontal="center" vertical="center"/>
      <protection/>
    </xf>
    <xf numFmtId="186" fontId="62" fillId="0" borderId="0" xfId="0" applyNumberFormat="1" applyFont="1" applyBorder="1" applyAlignment="1">
      <alignment vertical="center" wrapText="1"/>
    </xf>
    <xf numFmtId="187" fontId="27" fillId="0" borderId="13" xfId="0" applyNumberFormat="1" applyFont="1" applyFill="1" applyBorder="1" applyAlignment="1">
      <alignment horizontal="right" vertical="center"/>
    </xf>
    <xf numFmtId="187" fontId="57" fillId="0" borderId="13" xfId="0" applyNumberFormat="1" applyFont="1" applyBorder="1" applyAlignment="1">
      <alignment horizontal="right" vertical="center"/>
    </xf>
    <xf numFmtId="187" fontId="58" fillId="0" borderId="13" xfId="0" applyNumberFormat="1" applyFont="1" applyBorder="1" applyAlignment="1">
      <alignment horizontal="right" vertical="center"/>
    </xf>
    <xf numFmtId="187" fontId="58" fillId="0" borderId="14" xfId="0" applyNumberFormat="1" applyFont="1" applyBorder="1" applyAlignment="1">
      <alignment horizontal="right" vertical="center"/>
    </xf>
    <xf numFmtId="187" fontId="57" fillId="0" borderId="11" xfId="0" applyNumberFormat="1" applyFont="1" applyBorder="1" applyAlignment="1">
      <alignment horizontal="right" vertical="center"/>
    </xf>
    <xf numFmtId="187" fontId="58" fillId="0" borderId="11" xfId="0" applyNumberFormat="1" applyFont="1" applyBorder="1" applyAlignment="1">
      <alignment horizontal="right" vertical="center"/>
    </xf>
    <xf numFmtId="187" fontId="58" fillId="0" borderId="12" xfId="0" applyNumberFormat="1" applyFont="1" applyBorder="1" applyAlignment="1">
      <alignment horizontal="right" vertical="center"/>
    </xf>
    <xf numFmtId="193" fontId="10" fillId="0" borderId="0" xfId="15" applyNumberFormat="1" applyFont="1" applyAlignment="1">
      <alignment vertical="center"/>
      <protection/>
    </xf>
    <xf numFmtId="184" fontId="7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center" vertical="center"/>
    </xf>
    <xf numFmtId="2" fontId="7" fillId="0" borderId="11" xfId="15" applyNumberFormat="1" applyFont="1" applyBorder="1" applyAlignment="1">
      <alignment horizontal="right" vertical="center" wrapText="1"/>
      <protection/>
    </xf>
    <xf numFmtId="191" fontId="7" fillId="0" borderId="13" xfId="15" applyNumberFormat="1" applyFont="1" applyBorder="1" applyAlignment="1">
      <alignment horizontal="right" vertical="center" wrapText="1"/>
      <protection/>
    </xf>
    <xf numFmtId="2" fontId="11" fillId="0" borderId="11" xfId="15" applyNumberFormat="1" applyFont="1" applyBorder="1" applyAlignment="1">
      <alignment horizontal="right" vertical="center" wrapText="1"/>
      <protection/>
    </xf>
    <xf numFmtId="191" fontId="11" fillId="0" borderId="13" xfId="15" applyNumberFormat="1" applyFont="1" applyBorder="1" applyAlignment="1">
      <alignment horizontal="right" vertical="center" wrapText="1"/>
      <protection/>
    </xf>
    <xf numFmtId="187" fontId="7" fillId="0" borderId="13" xfId="15" applyNumberFormat="1" applyFont="1" applyBorder="1" applyAlignment="1">
      <alignment horizontal="right" vertical="center" wrapText="1"/>
      <protection/>
    </xf>
    <xf numFmtId="0" fontId="63" fillId="24" borderId="10" xfId="15" applyFont="1" applyFill="1" applyBorder="1" applyAlignment="1">
      <alignment vertical="center"/>
      <protection/>
    </xf>
    <xf numFmtId="0" fontId="61" fillId="24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60" fillId="24" borderId="10" xfId="15" applyFont="1" applyFill="1" applyBorder="1" applyAlignment="1">
      <alignment vertical="center"/>
      <protection/>
    </xf>
    <xf numFmtId="0" fontId="61" fillId="24" borderId="15" xfId="15" applyFont="1" applyFill="1" applyBorder="1" applyAlignment="1">
      <alignment vertical="center" wrapText="1"/>
      <protection/>
    </xf>
    <xf numFmtId="0" fontId="61" fillId="24" borderId="10" xfId="15" applyFont="1" applyFill="1" applyBorder="1" applyAlignment="1">
      <alignment horizontal="left" vertical="center"/>
      <protection/>
    </xf>
    <xf numFmtId="49" fontId="61" fillId="24" borderId="10" xfId="15" applyNumberFormat="1" applyFont="1" applyFill="1" applyBorder="1" applyAlignment="1">
      <alignment vertical="center" wrapText="1"/>
      <protection/>
    </xf>
    <xf numFmtId="49" fontId="61" fillId="24" borderId="10" xfId="15" applyNumberFormat="1" applyFont="1" applyFill="1" applyBorder="1" applyAlignment="1">
      <alignment vertical="center"/>
      <protection/>
    </xf>
    <xf numFmtId="49" fontId="0" fillId="0" borderId="10" xfId="15" applyNumberFormat="1" applyFont="1" applyBorder="1" applyAlignment="1">
      <alignment vertical="center"/>
      <protection/>
    </xf>
    <xf numFmtId="49" fontId="61" fillId="24" borderId="15" xfId="15" applyNumberFormat="1" applyFont="1" applyFill="1" applyBorder="1" applyAlignment="1">
      <alignment vertical="center"/>
      <protection/>
    </xf>
    <xf numFmtId="2" fontId="64" fillId="0" borderId="11" xfId="15" applyNumberFormat="1" applyFont="1" applyBorder="1" applyAlignment="1">
      <alignment horizontal="right" vertical="center" wrapText="1"/>
      <protection/>
    </xf>
    <xf numFmtId="191" fontId="65" fillId="0" borderId="13" xfId="15" applyNumberFormat="1" applyFont="1" applyBorder="1" applyAlignment="1">
      <alignment horizontal="right" vertical="center" wrapText="1"/>
      <protection/>
    </xf>
    <xf numFmtId="189" fontId="64" fillId="0" borderId="11" xfId="15" applyNumberFormat="1" applyFont="1" applyBorder="1" applyAlignment="1">
      <alignment vertical="center" wrapText="1"/>
      <protection/>
    </xf>
    <xf numFmtId="191" fontId="64" fillId="0" borderId="13" xfId="15" applyNumberFormat="1" applyFont="1" applyBorder="1" applyAlignment="1">
      <alignment horizontal="right" vertical="center" wrapText="1"/>
      <protection/>
    </xf>
    <xf numFmtId="187" fontId="64" fillId="0" borderId="13" xfId="15" applyNumberFormat="1" applyFont="1" applyBorder="1" applyAlignment="1">
      <alignment horizontal="righ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186" fontId="11" fillId="0" borderId="13" xfId="0" applyNumberFormat="1" applyFont="1" applyBorder="1" applyAlignment="1">
      <alignment horizontal="right" vertical="center"/>
    </xf>
    <xf numFmtId="191" fontId="7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91" fontId="64" fillId="0" borderId="14" xfId="15" applyNumberFormat="1" applyFont="1" applyBorder="1" applyAlignment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 applyProtection="1">
      <alignment horizontal="right" vertical="center"/>
      <protection/>
    </xf>
    <xf numFmtId="191" fontId="11" fillId="0" borderId="13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43" fontId="58" fillId="0" borderId="11" xfId="6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right" vertical="center"/>
    </xf>
    <xf numFmtId="2" fontId="64" fillId="0" borderId="12" xfId="15" applyNumberFormat="1" applyFont="1" applyBorder="1" applyAlignment="1">
      <alignment vertical="center"/>
      <protection/>
    </xf>
    <xf numFmtId="187" fontId="24" fillId="0" borderId="11" xfId="0" applyNumberFormat="1" applyFont="1" applyBorder="1" applyAlignment="1">
      <alignment horizontal="right" vertical="center"/>
    </xf>
    <xf numFmtId="187" fontId="24" fillId="0" borderId="13" xfId="0" applyNumberFormat="1" applyFont="1" applyBorder="1" applyAlignment="1">
      <alignment horizontal="right" vertical="center"/>
    </xf>
    <xf numFmtId="187" fontId="10" fillId="0" borderId="11" xfId="0" applyNumberFormat="1" applyFont="1" applyBorder="1" applyAlignment="1">
      <alignment horizontal="right" vertical="center"/>
    </xf>
    <xf numFmtId="187" fontId="10" fillId="0" borderId="13" xfId="0" applyNumberFormat="1" applyFont="1" applyBorder="1" applyAlignment="1">
      <alignment horizontal="right" vertical="center"/>
    </xf>
    <xf numFmtId="187" fontId="24" fillId="0" borderId="12" xfId="0" applyNumberFormat="1" applyFont="1" applyBorder="1" applyAlignment="1">
      <alignment horizontal="right" vertical="center"/>
    </xf>
    <xf numFmtId="187" fontId="24" fillId="0" borderId="14" xfId="0" applyNumberFormat="1" applyFont="1" applyBorder="1" applyAlignment="1">
      <alignment horizontal="right" vertical="center"/>
    </xf>
    <xf numFmtId="189" fontId="4" fillId="0" borderId="11" xfId="48" applyNumberFormat="1" applyFont="1" applyBorder="1">
      <alignment vertical="center"/>
      <protection/>
    </xf>
    <xf numFmtId="187" fontId="4" fillId="0" borderId="13" xfId="48" applyNumberFormat="1" applyFont="1" applyBorder="1">
      <alignment vertical="center"/>
      <protection/>
    </xf>
    <xf numFmtId="189" fontId="0" fillId="0" borderId="11" xfId="48" applyNumberFormat="1" applyBorder="1">
      <alignment vertical="center"/>
      <protection/>
    </xf>
    <xf numFmtId="187" fontId="0" fillId="0" borderId="13" xfId="48" applyNumberFormat="1" applyBorder="1">
      <alignment vertical="center"/>
      <protection/>
    </xf>
    <xf numFmtId="186" fontId="7" fillId="0" borderId="13" xfId="0" applyNumberFormat="1" applyFont="1" applyBorder="1" applyAlignment="1">
      <alignment horizontal="center" vertical="center" wrapText="1"/>
    </xf>
    <xf numFmtId="189" fontId="7" fillId="0" borderId="11" xfId="15" applyNumberFormat="1" applyFont="1" applyBorder="1" applyAlignment="1">
      <alignment horizontal="right" vertical="center"/>
      <protection/>
    </xf>
    <xf numFmtId="187" fontId="7" fillId="0" borderId="13" xfId="15" applyNumberFormat="1" applyFont="1" applyBorder="1" applyAlignment="1">
      <alignment horizontal="right" vertical="center"/>
      <protection/>
    </xf>
    <xf numFmtId="186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86" fontId="7" fillId="0" borderId="11" xfId="0" applyNumberFormat="1" applyFont="1" applyBorder="1" applyAlignment="1">
      <alignment horizontal="right" vertical="center" wrapText="1"/>
    </xf>
    <xf numFmtId="0" fontId="64" fillId="0" borderId="11" xfId="15" applyFont="1" applyFill="1" applyBorder="1" applyAlignment="1">
      <alignment horizontal="right" vertical="center"/>
      <protection/>
    </xf>
    <xf numFmtId="187" fontId="64" fillId="0" borderId="13" xfId="15" applyNumberFormat="1" applyFont="1" applyBorder="1" applyAlignment="1">
      <alignment horizontal="right" vertical="center"/>
      <protection/>
    </xf>
    <xf numFmtId="0" fontId="64" fillId="0" borderId="12" xfId="15" applyFont="1" applyFill="1" applyBorder="1" applyAlignment="1">
      <alignment horizontal="right" vertical="center"/>
      <protection/>
    </xf>
    <xf numFmtId="187" fontId="64" fillId="0" borderId="14" xfId="15" applyNumberFormat="1" applyFont="1" applyBorder="1" applyAlignment="1">
      <alignment horizontal="right" vertical="center"/>
      <protection/>
    </xf>
    <xf numFmtId="186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4" fillId="24" borderId="16" xfId="0" applyFont="1" applyFill="1" applyBorder="1" applyAlignment="1">
      <alignment horizontal="left" vertical="center" wrapText="1"/>
    </xf>
    <xf numFmtId="0" fontId="67" fillId="24" borderId="0" xfId="0" applyFont="1" applyFill="1" applyAlignment="1">
      <alignment horizontal="center" vertical="center"/>
    </xf>
    <xf numFmtId="0" fontId="67" fillId="24" borderId="19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4" borderId="0" xfId="0" applyFont="1" applyFill="1" applyAlignment="1">
      <alignment horizontal="right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7" fillId="24" borderId="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3" fillId="24" borderId="0" xfId="0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7" fontId="15" fillId="0" borderId="21" xfId="0" applyNumberFormat="1" applyFont="1" applyBorder="1" applyAlignment="1">
      <alignment horizontal="center" vertical="center" wrapText="1"/>
    </xf>
    <xf numFmtId="187" fontId="15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5" fillId="24" borderId="18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66" fillId="0" borderId="0" xfId="15" applyFont="1" applyAlignment="1">
      <alignment horizontal="center" vertical="center"/>
      <protection/>
    </xf>
    <xf numFmtId="0" fontId="10" fillId="0" borderId="0" xfId="15" applyFont="1" applyAlignment="1">
      <alignment horizontal="right" vertical="center"/>
      <protection/>
    </xf>
    <xf numFmtId="0" fontId="29" fillId="24" borderId="0" xfId="15" applyFont="1" applyFill="1" applyBorder="1" applyAlignment="1">
      <alignment horizontal="left" vertical="center" wrapText="1"/>
      <protection/>
    </xf>
    <xf numFmtId="49" fontId="10" fillId="0" borderId="0" xfId="15" applyNumberFormat="1" applyFont="1" applyAlignment="1">
      <alignment horizontal="center" vertical="center"/>
      <protection/>
    </xf>
    <xf numFmtId="0" fontId="15" fillId="24" borderId="20" xfId="15" applyFont="1" applyFill="1" applyBorder="1" applyAlignment="1">
      <alignment horizontal="center" vertical="center"/>
      <protection/>
    </xf>
    <xf numFmtId="0" fontId="15" fillId="24" borderId="10" xfId="15" applyFont="1" applyFill="1" applyBorder="1" applyAlignment="1">
      <alignment horizontal="center" vertical="center"/>
      <protection/>
    </xf>
    <xf numFmtId="0" fontId="15" fillId="24" borderId="18" xfId="15" applyFont="1" applyFill="1" applyBorder="1" applyAlignment="1">
      <alignment horizontal="center" vertical="center"/>
      <protection/>
    </xf>
    <xf numFmtId="0" fontId="15" fillId="24" borderId="11" xfId="15" applyFont="1" applyFill="1" applyBorder="1" applyAlignment="1">
      <alignment horizontal="center" vertical="center"/>
      <protection/>
    </xf>
    <xf numFmtId="0" fontId="10" fillId="0" borderId="18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 wrapText="1"/>
      <protection/>
    </xf>
    <xf numFmtId="0" fontId="10" fillId="0" borderId="21" xfId="15" applyFont="1" applyBorder="1" applyAlignment="1">
      <alignment horizontal="center" vertical="center" wrapText="1"/>
      <protection/>
    </xf>
    <xf numFmtId="0" fontId="10" fillId="0" borderId="13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horizontal="right" vertical="center"/>
      <protection/>
    </xf>
    <xf numFmtId="0" fontId="16" fillId="0" borderId="0" xfId="15" applyFont="1" applyBorder="1" applyAlignment="1">
      <alignment vertical="center"/>
      <protection/>
    </xf>
    <xf numFmtId="0" fontId="61" fillId="24" borderId="20" xfId="15" applyFont="1" applyFill="1" applyBorder="1" applyAlignment="1">
      <alignment horizontal="center" vertical="center"/>
      <protection/>
    </xf>
    <xf numFmtId="0" fontId="61" fillId="24" borderId="10" xfId="15" applyFont="1" applyFill="1" applyBorder="1" applyAlignment="1">
      <alignment horizontal="center" vertical="center"/>
      <protection/>
    </xf>
    <xf numFmtId="0" fontId="0" fillId="0" borderId="18" xfId="15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0" fillId="0" borderId="21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10" fillId="0" borderId="19" xfId="15" applyFont="1" applyBorder="1" applyAlignment="1">
      <alignment horizontal="right" vertical="center"/>
      <protection/>
    </xf>
    <xf numFmtId="0" fontId="66" fillId="2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184" fontId="7" fillId="0" borderId="11" xfId="0" applyNumberFormat="1" applyFont="1" applyBorder="1" applyAlignment="1">
      <alignment horizontal="center" vertical="center"/>
    </xf>
    <xf numFmtId="191" fontId="7" fillId="0" borderId="28" xfId="0" applyNumberFormat="1" applyFont="1" applyBorder="1" applyAlignment="1">
      <alignment horizontal="right" vertical="center"/>
    </xf>
    <xf numFmtId="191" fontId="7" fillId="0" borderId="24" xfId="0" applyNumberFormat="1" applyFont="1" applyBorder="1" applyAlignment="1">
      <alignment horizontal="right" vertical="center"/>
    </xf>
    <xf numFmtId="43" fontId="7" fillId="0" borderId="28" xfId="60" applyFont="1" applyBorder="1" applyAlignment="1">
      <alignment horizontal="center" vertical="center"/>
    </xf>
    <xf numFmtId="43" fontId="7" fillId="0" borderId="24" xfId="6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7" fontId="7" fillId="0" borderId="11" xfId="0" applyNumberFormat="1" applyFont="1" applyBorder="1" applyAlignment="1">
      <alignment horizontal="right" vertical="center" wrapText="1"/>
    </xf>
  </cellXfs>
  <cellStyles count="60">
    <cellStyle name="Normal" xfId="0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_2013年一季度设区市农民收支简表（老口径加权）" xfId="46"/>
    <cellStyle name="常规_201539104448140" xfId="47"/>
    <cellStyle name="常规_零售总额" xfId="48"/>
    <cellStyle name="Hyperlink" xfId="49"/>
    <cellStyle name="好" xfId="50"/>
    <cellStyle name="好_分县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C5" sqref="C5"/>
    </sheetView>
  </sheetViews>
  <sheetFormatPr defaultColWidth="9.00390625" defaultRowHeight="14.25"/>
  <cols>
    <col min="1" max="1" width="31.00390625" style="179" customWidth="1"/>
    <col min="2" max="2" width="8.125" style="121" customWidth="1"/>
    <col min="3" max="3" width="10.875" style="179" customWidth="1"/>
    <col min="4" max="4" width="11.25390625" style="179" customWidth="1"/>
    <col min="5" max="16384" width="9.00390625" style="179" customWidth="1"/>
  </cols>
  <sheetData>
    <row r="1" spans="1:4" ht="37.5" customHeight="1">
      <c r="A1" s="429" t="s">
        <v>9</v>
      </c>
      <c r="B1" s="429"/>
      <c r="C1" s="429"/>
      <c r="D1" s="429"/>
    </row>
    <row r="2" spans="1:4" ht="16.5" customHeight="1">
      <c r="A2" s="430"/>
      <c r="B2" s="430"/>
      <c r="C2" s="430"/>
      <c r="D2" s="97"/>
    </row>
    <row r="3" spans="1:4" ht="23.25" customHeight="1">
      <c r="A3" s="380" t="s">
        <v>20</v>
      </c>
      <c r="B3" s="431" t="s">
        <v>110</v>
      </c>
      <c r="C3" s="374" t="s">
        <v>22</v>
      </c>
      <c r="D3" s="387" t="s">
        <v>141</v>
      </c>
    </row>
    <row r="4" spans="1:4" ht="19.5" customHeight="1">
      <c r="A4" s="381"/>
      <c r="B4" s="432"/>
      <c r="C4" s="375"/>
      <c r="D4" s="388"/>
    </row>
    <row r="5" spans="1:4" ht="24.75" customHeight="1">
      <c r="A5" s="181" t="s">
        <v>142</v>
      </c>
      <c r="B5" s="180" t="s">
        <v>26</v>
      </c>
      <c r="C5" s="182"/>
      <c r="D5" s="183">
        <v>7.123918174954888</v>
      </c>
    </row>
    <row r="6" spans="1:4" ht="24.75" customHeight="1">
      <c r="A6" s="184" t="s">
        <v>143</v>
      </c>
      <c r="B6" s="180" t="s">
        <v>26</v>
      </c>
      <c r="C6" s="182"/>
      <c r="D6" s="183">
        <v>6.398453183669249</v>
      </c>
    </row>
    <row r="7" spans="1:4" ht="24.75" customHeight="1">
      <c r="A7" s="184" t="s">
        <v>144</v>
      </c>
      <c r="B7" s="180" t="s">
        <v>26</v>
      </c>
      <c r="C7" s="182"/>
      <c r="D7" s="183">
        <v>33.6660557557318</v>
      </c>
    </row>
    <row r="8" spans="1:4" ht="24.75" customHeight="1">
      <c r="A8" s="184" t="s">
        <v>145</v>
      </c>
      <c r="B8" s="180" t="s">
        <v>26</v>
      </c>
      <c r="C8" s="182"/>
      <c r="D8" s="183">
        <v>11.490280013182637</v>
      </c>
    </row>
    <row r="9" spans="1:4" ht="24.75" customHeight="1">
      <c r="A9" s="181" t="s">
        <v>146</v>
      </c>
      <c r="B9" s="180"/>
      <c r="C9" s="185"/>
      <c r="D9" s="183"/>
    </row>
    <row r="10" spans="1:4" ht="24.75" customHeight="1">
      <c r="A10" s="184" t="s">
        <v>147</v>
      </c>
      <c r="B10" s="180" t="s">
        <v>76</v>
      </c>
      <c r="C10" s="186">
        <v>1815.2507</v>
      </c>
      <c r="D10" s="183">
        <v>7.023712530734112</v>
      </c>
    </row>
    <row r="11" spans="1:4" s="134" customFormat="1" ht="24.75" customHeight="1">
      <c r="A11" s="184" t="s">
        <v>148</v>
      </c>
      <c r="B11" s="180" t="s">
        <v>76</v>
      </c>
      <c r="C11" s="186">
        <v>341.4872</v>
      </c>
      <c r="D11" s="183">
        <v>24.253432652479027</v>
      </c>
    </row>
    <row r="12" spans="1:4" ht="24.75" customHeight="1">
      <c r="A12" s="184" t="s">
        <v>149</v>
      </c>
      <c r="B12" s="180" t="s">
        <v>76</v>
      </c>
      <c r="C12" s="187">
        <v>170.9674</v>
      </c>
      <c r="D12" s="183">
        <v>-21.533158103200357</v>
      </c>
    </row>
    <row r="13" spans="1:4" ht="24.75" customHeight="1">
      <c r="A13" s="181" t="s">
        <v>150</v>
      </c>
      <c r="B13" s="180" t="s">
        <v>76</v>
      </c>
      <c r="C13" s="187">
        <v>346.4871</v>
      </c>
      <c r="D13" s="183">
        <v>0.8339114886840634</v>
      </c>
    </row>
    <row r="14" spans="1:4" ht="24.75" customHeight="1">
      <c r="A14" s="181" t="s">
        <v>151</v>
      </c>
      <c r="B14" s="180" t="s">
        <v>26</v>
      </c>
      <c r="C14" s="187">
        <v>216.9925</v>
      </c>
      <c r="D14" s="183">
        <v>15.647609022957118</v>
      </c>
    </row>
    <row r="15" spans="1:4" ht="24.75" customHeight="1">
      <c r="A15" s="181" t="s">
        <v>152</v>
      </c>
      <c r="B15" s="180" t="s">
        <v>76</v>
      </c>
      <c r="C15" s="186">
        <v>55.196</v>
      </c>
      <c r="D15" s="183">
        <v>8.163401280026331</v>
      </c>
    </row>
    <row r="16" spans="1:4" ht="24.75" customHeight="1">
      <c r="A16" s="184" t="s">
        <v>153</v>
      </c>
      <c r="B16" s="180" t="s">
        <v>76</v>
      </c>
      <c r="C16" s="186">
        <v>21.0543</v>
      </c>
      <c r="D16" s="183">
        <v>79.84061090610906</v>
      </c>
    </row>
    <row r="17" spans="1:4" ht="24.75" customHeight="1">
      <c r="A17" s="181" t="s">
        <v>154</v>
      </c>
      <c r="B17" s="180"/>
      <c r="C17" s="185"/>
      <c r="D17" s="188"/>
    </row>
    <row r="18" spans="1:4" ht="24.75" customHeight="1">
      <c r="A18" s="184" t="s">
        <v>155</v>
      </c>
      <c r="B18" s="180" t="s">
        <v>26</v>
      </c>
      <c r="C18" s="187"/>
      <c r="D18" s="183">
        <v>-35.75987299660912</v>
      </c>
    </row>
    <row r="19" spans="1:4" ht="24.75" customHeight="1">
      <c r="A19" s="184" t="s">
        <v>156</v>
      </c>
      <c r="B19" s="180" t="s">
        <v>26</v>
      </c>
      <c r="C19" s="182"/>
      <c r="D19" s="183">
        <v>17.75216283753598</v>
      </c>
    </row>
    <row r="20" spans="1:4" ht="24.75" customHeight="1">
      <c r="A20" s="189" t="s">
        <v>157</v>
      </c>
      <c r="B20" s="180" t="s">
        <v>26</v>
      </c>
      <c r="C20" s="182"/>
      <c r="D20" s="183">
        <v>17.75216283753598</v>
      </c>
    </row>
    <row r="21" spans="1:4" ht="24.75" customHeight="1">
      <c r="A21" s="190" t="s">
        <v>158</v>
      </c>
      <c r="B21" s="191" t="s">
        <v>26</v>
      </c>
      <c r="C21" s="192"/>
      <c r="D21" s="193">
        <v>2.553117835470665</v>
      </c>
    </row>
    <row r="23" ht="12">
      <c r="B23" s="121">
        <v>16</v>
      </c>
    </row>
  </sheetData>
  <sheetProtection/>
  <mergeCells count="6">
    <mergeCell ref="A1:D1"/>
    <mergeCell ref="A2:C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0.25390625" style="165" customWidth="1"/>
    <col min="2" max="2" width="8.00390625" style="43" bestFit="1" customWidth="1"/>
    <col min="3" max="4" width="13.25390625" style="44" customWidth="1"/>
    <col min="5" max="5" width="11.625" style="45" bestFit="1" customWidth="1"/>
    <col min="6" max="16384" width="9.00390625" style="45" customWidth="1"/>
  </cols>
  <sheetData>
    <row r="1" spans="1:4" ht="30" customHeight="1">
      <c r="A1" s="389" t="s">
        <v>10</v>
      </c>
      <c r="B1" s="389"/>
      <c r="C1" s="389"/>
      <c r="D1" s="389"/>
    </row>
    <row r="2" spans="1:4" ht="15" thickBot="1">
      <c r="A2" s="433"/>
      <c r="B2" s="433"/>
      <c r="C2" s="433"/>
      <c r="D2" s="433"/>
    </row>
    <row r="3" spans="1:4" s="164" customFormat="1" ht="24.75" customHeight="1">
      <c r="A3" s="435" t="s">
        <v>20</v>
      </c>
      <c r="B3" s="437" t="s">
        <v>110</v>
      </c>
      <c r="C3" s="401" t="s">
        <v>22</v>
      </c>
      <c r="D3" s="403" t="s">
        <v>159</v>
      </c>
    </row>
    <row r="4" spans="1:4" s="164" customFormat="1" ht="24.75" customHeight="1">
      <c r="A4" s="436"/>
      <c r="B4" s="438"/>
      <c r="C4" s="402"/>
      <c r="D4" s="404"/>
    </row>
    <row r="5" spans="1:4" s="164" customFormat="1" ht="24.75" customHeight="1">
      <c r="A5" s="297" t="s">
        <v>315</v>
      </c>
      <c r="B5" s="166" t="s">
        <v>26</v>
      </c>
      <c r="C5" s="349">
        <v>1384.71442262476</v>
      </c>
      <c r="D5" s="350">
        <v>9.32960361896058</v>
      </c>
    </row>
    <row r="6" spans="1:4" s="164" customFormat="1" ht="24.75" customHeight="1">
      <c r="A6" s="168" t="s">
        <v>316</v>
      </c>
      <c r="B6" s="166" t="s">
        <v>26</v>
      </c>
      <c r="C6" s="351">
        <v>1190.01777</v>
      </c>
      <c r="D6" s="352">
        <v>9.70496571466795</v>
      </c>
    </row>
    <row r="7" spans="1:4" s="164" customFormat="1" ht="24.75" customHeight="1">
      <c r="A7" s="168" t="s">
        <v>317</v>
      </c>
      <c r="B7" s="166" t="s">
        <v>26</v>
      </c>
      <c r="C7" s="351">
        <v>194.69</v>
      </c>
      <c r="D7" s="352">
        <v>7.09001591733499</v>
      </c>
    </row>
    <row r="8" spans="1:4" ht="24.75" customHeight="1">
      <c r="A8" s="167" t="s">
        <v>318</v>
      </c>
      <c r="B8" s="166" t="s">
        <v>26</v>
      </c>
      <c r="C8" s="349">
        <v>657.3919953187041</v>
      </c>
      <c r="D8" s="350">
        <v>3.62279822614397</v>
      </c>
    </row>
    <row r="9" spans="1:4" ht="24.75" customHeight="1">
      <c r="A9" s="168" t="s">
        <v>316</v>
      </c>
      <c r="B9" s="166" t="s">
        <v>26</v>
      </c>
      <c r="C9" s="351">
        <v>297.80784</v>
      </c>
      <c r="D9" s="352">
        <v>1.39984970200364</v>
      </c>
    </row>
    <row r="10" spans="1:4" ht="24.75" customHeight="1">
      <c r="A10" s="168" t="s">
        <v>317</v>
      </c>
      <c r="B10" s="166" t="s">
        <v>26</v>
      </c>
      <c r="C10" s="351">
        <v>359.584155318704</v>
      </c>
      <c r="D10" s="352">
        <v>5.53899735609758</v>
      </c>
    </row>
    <row r="11" spans="1:4" ht="24.75" customHeight="1">
      <c r="A11" s="167" t="s">
        <v>319</v>
      </c>
      <c r="B11" s="166" t="s">
        <v>26</v>
      </c>
      <c r="C11" s="349">
        <v>781.71318</v>
      </c>
      <c r="D11" s="350">
        <v>-0.302492722153673</v>
      </c>
    </row>
    <row r="12" spans="1:6" ht="24.75" customHeight="1">
      <c r="A12" s="168" t="s">
        <v>316</v>
      </c>
      <c r="B12" s="166" t="s">
        <v>26</v>
      </c>
      <c r="C12" s="351">
        <v>315.04417</v>
      </c>
      <c r="D12" s="352">
        <v>0.557203504926278</v>
      </c>
      <c r="F12" s="54"/>
    </row>
    <row r="13" spans="1:6" ht="24.75" customHeight="1">
      <c r="A13" s="168" t="s">
        <v>317</v>
      </c>
      <c r="B13" s="166" t="s">
        <v>26</v>
      </c>
      <c r="C13" s="351">
        <v>466.66900999999996</v>
      </c>
      <c r="D13" s="352">
        <v>-0.874602356923916</v>
      </c>
      <c r="F13" s="54"/>
    </row>
    <row r="14" spans="1:4" ht="24.75" customHeight="1">
      <c r="A14" s="167" t="s">
        <v>320</v>
      </c>
      <c r="B14" s="166"/>
      <c r="C14" s="169"/>
      <c r="D14" s="170"/>
    </row>
    <row r="15" spans="1:6" ht="24.75" customHeight="1">
      <c r="A15" s="168" t="s">
        <v>321</v>
      </c>
      <c r="B15" s="166" t="s">
        <v>26</v>
      </c>
      <c r="C15" s="171">
        <v>44.92354</v>
      </c>
      <c r="D15" s="172">
        <v>4.014885089048221</v>
      </c>
      <c r="E15" s="54"/>
      <c r="F15" s="54"/>
    </row>
    <row r="16" spans="1:6" ht="24.75" customHeight="1">
      <c r="A16" s="168" t="s">
        <v>322</v>
      </c>
      <c r="B16" s="166" t="s">
        <v>26</v>
      </c>
      <c r="C16" s="171">
        <v>12.953159999999999</v>
      </c>
      <c r="D16" s="172">
        <v>-6.486654677739239</v>
      </c>
      <c r="E16" s="54"/>
      <c r="F16" s="54"/>
    </row>
    <row r="17" spans="1:6" ht="24.75" customHeight="1">
      <c r="A17" s="168" t="s">
        <v>323</v>
      </c>
      <c r="B17" s="166" t="s">
        <v>26</v>
      </c>
      <c r="C17" s="171">
        <v>15.3008</v>
      </c>
      <c r="D17" s="172">
        <v>3.5576626971638206</v>
      </c>
      <c r="E17" s="54"/>
      <c r="F17" s="54"/>
    </row>
    <row r="18" spans="1:6" ht="24.75" customHeight="1">
      <c r="A18" s="168" t="s">
        <v>324</v>
      </c>
      <c r="B18" s="166" t="s">
        <v>26</v>
      </c>
      <c r="C18" s="171">
        <v>51.89986</v>
      </c>
      <c r="D18" s="172">
        <v>12.336192178089917</v>
      </c>
      <c r="E18" s="54"/>
      <c r="F18" s="54"/>
    </row>
    <row r="19" spans="1:6" ht="24.75" customHeight="1">
      <c r="A19" s="168" t="s">
        <v>325</v>
      </c>
      <c r="B19" s="166" t="s">
        <v>26</v>
      </c>
      <c r="C19" s="171">
        <v>16.88535</v>
      </c>
      <c r="D19" s="172">
        <v>-9.651395919869927</v>
      </c>
      <c r="E19" s="54"/>
      <c r="F19" s="54"/>
    </row>
    <row r="20" spans="1:6" ht="24.75" customHeight="1">
      <c r="A20" s="168" t="s">
        <v>326</v>
      </c>
      <c r="B20" s="166" t="s">
        <v>26</v>
      </c>
      <c r="C20" s="171">
        <v>24.58757</v>
      </c>
      <c r="D20" s="172">
        <v>5.020420994542164</v>
      </c>
      <c r="E20" s="54"/>
      <c r="F20" s="54"/>
    </row>
    <row r="21" spans="1:6" ht="24.75" customHeight="1">
      <c r="A21" s="168" t="s">
        <v>327</v>
      </c>
      <c r="B21" s="166" t="s">
        <v>26</v>
      </c>
      <c r="C21" s="171">
        <v>5.40744</v>
      </c>
      <c r="D21" s="172">
        <v>10.656950438642255</v>
      </c>
      <c r="E21" s="54"/>
      <c r="F21" s="54"/>
    </row>
    <row r="22" spans="1:6" ht="24.75" customHeight="1">
      <c r="A22" s="168" t="s">
        <v>328</v>
      </c>
      <c r="B22" s="166" t="s">
        <v>26</v>
      </c>
      <c r="C22" s="173">
        <v>7.550039999999999</v>
      </c>
      <c r="D22" s="174">
        <v>6.459145285647423</v>
      </c>
      <c r="E22" s="54"/>
      <c r="F22" s="54"/>
    </row>
    <row r="23" spans="1:6" ht="24.75" customHeight="1">
      <c r="A23" s="168" t="s">
        <v>329</v>
      </c>
      <c r="B23" s="166" t="s">
        <v>26</v>
      </c>
      <c r="C23" s="173">
        <v>24.68052</v>
      </c>
      <c r="D23" s="174">
        <v>-26.765556798523477</v>
      </c>
      <c r="E23" s="54"/>
      <c r="F23" s="54"/>
    </row>
    <row r="24" spans="1:6" ht="24.75" customHeight="1" thickBot="1">
      <c r="A24" s="175" t="s">
        <v>330</v>
      </c>
      <c r="B24" s="176" t="s">
        <v>26</v>
      </c>
      <c r="C24" s="177">
        <v>51.43893</v>
      </c>
      <c r="D24" s="178">
        <v>2.6217366696199633</v>
      </c>
      <c r="E24" s="54"/>
      <c r="F24" s="54"/>
    </row>
    <row r="25" spans="1:4" ht="14.25">
      <c r="A25" s="434"/>
      <c r="B25" s="434"/>
      <c r="C25" s="434"/>
      <c r="D25" s="434"/>
    </row>
    <row r="26" ht="14.25">
      <c r="C26" s="44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31.375" style="149" bestFit="1" customWidth="1"/>
    <col min="2" max="2" width="10.125" style="153" customWidth="1"/>
    <col min="3" max="3" width="10.75390625" style="149" customWidth="1"/>
    <col min="4" max="4" width="10.625" style="149" customWidth="1"/>
    <col min="5" max="5" width="11.75390625" style="149" customWidth="1"/>
    <col min="6" max="6" width="9.00390625" style="149" customWidth="1"/>
    <col min="7" max="7" width="9.375" style="149" bestFit="1" customWidth="1"/>
    <col min="8" max="8" width="9.00390625" style="154" customWidth="1"/>
    <col min="9" max="9" width="9.375" style="154" bestFit="1" customWidth="1"/>
    <col min="10" max="11" width="9.00390625" style="154" customWidth="1"/>
    <col min="12" max="16384" width="9.00390625" style="149" customWidth="1"/>
  </cols>
  <sheetData>
    <row r="1" spans="1:5" ht="35.25" customHeight="1">
      <c r="A1" s="439" t="s">
        <v>11</v>
      </c>
      <c r="B1" s="439"/>
      <c r="C1" s="439"/>
      <c r="D1" s="439"/>
      <c r="E1" s="439"/>
    </row>
    <row r="2" spans="1:11" s="145" customFormat="1" ht="21.75" customHeight="1" thickBot="1">
      <c r="A2" s="440"/>
      <c r="B2" s="440"/>
      <c r="C2" s="440"/>
      <c r="D2" s="440"/>
      <c r="E2" s="440"/>
      <c r="H2" s="147"/>
      <c r="I2" s="147"/>
      <c r="J2" s="147"/>
      <c r="K2" s="147"/>
    </row>
    <row r="3" spans="1:11" s="145" customFormat="1" ht="24.75" customHeight="1">
      <c r="A3" s="443" t="s">
        <v>20</v>
      </c>
      <c r="B3" s="445" t="s">
        <v>110</v>
      </c>
      <c r="C3" s="447" t="s">
        <v>94</v>
      </c>
      <c r="D3" s="447" t="s">
        <v>22</v>
      </c>
      <c r="E3" s="449" t="s">
        <v>23</v>
      </c>
      <c r="H3" s="147"/>
      <c r="I3" s="147"/>
      <c r="J3" s="147"/>
      <c r="K3" s="147"/>
    </row>
    <row r="4" spans="1:11" s="145" customFormat="1" ht="24.75" customHeight="1">
      <c r="A4" s="444"/>
      <c r="B4" s="446"/>
      <c r="C4" s="448"/>
      <c r="D4" s="448"/>
      <c r="E4" s="450"/>
      <c r="H4" s="147"/>
      <c r="I4" s="147"/>
      <c r="J4" s="147"/>
      <c r="K4" s="147"/>
    </row>
    <row r="5" spans="1:11" s="145" customFormat="1" ht="30" customHeight="1">
      <c r="A5" s="146" t="s">
        <v>273</v>
      </c>
      <c r="B5" s="155" t="s">
        <v>26</v>
      </c>
      <c r="C5" s="156"/>
      <c r="D5" s="156"/>
      <c r="E5" s="157"/>
      <c r="G5" s="158"/>
      <c r="H5" s="147"/>
      <c r="I5" s="147"/>
      <c r="J5" s="147"/>
      <c r="K5" s="147"/>
    </row>
    <row r="6" spans="1:11" s="145" customFormat="1" ht="30" customHeight="1">
      <c r="A6" s="150" t="s">
        <v>275</v>
      </c>
      <c r="B6" s="155" t="s">
        <v>26</v>
      </c>
      <c r="C6" s="156"/>
      <c r="D6" s="156"/>
      <c r="E6" s="157"/>
      <c r="G6" s="158"/>
      <c r="H6" s="147"/>
      <c r="I6" s="147"/>
      <c r="J6" s="147"/>
      <c r="K6" s="147"/>
    </row>
    <row r="7" spans="1:11" s="145" customFormat="1" ht="30" customHeight="1">
      <c r="A7" s="150" t="s">
        <v>160</v>
      </c>
      <c r="B7" s="155" t="s">
        <v>26</v>
      </c>
      <c r="C7" s="156"/>
      <c r="D7" s="156"/>
      <c r="E7" s="157"/>
      <c r="G7" s="158"/>
      <c r="H7" s="159"/>
      <c r="I7" s="162"/>
      <c r="J7" s="147"/>
      <c r="K7" s="147"/>
    </row>
    <row r="8" spans="1:11" s="145" customFormat="1" ht="30" customHeight="1">
      <c r="A8" s="146" t="s">
        <v>161</v>
      </c>
      <c r="B8" s="155" t="s">
        <v>162</v>
      </c>
      <c r="C8" s="359">
        <v>17</v>
      </c>
      <c r="D8" s="359">
        <v>54</v>
      </c>
      <c r="E8" s="360">
        <v>80</v>
      </c>
      <c r="H8" s="147"/>
      <c r="I8" s="147"/>
      <c r="J8" s="147"/>
      <c r="K8" s="147"/>
    </row>
    <row r="9" spans="1:11" s="145" customFormat="1" ht="30" customHeight="1">
      <c r="A9" s="146" t="s">
        <v>163</v>
      </c>
      <c r="B9" s="155" t="s">
        <v>164</v>
      </c>
      <c r="C9" s="359">
        <v>29842</v>
      </c>
      <c r="D9" s="359">
        <v>117637</v>
      </c>
      <c r="E9" s="360">
        <v>-62.23773754494093</v>
      </c>
      <c r="H9" s="147"/>
      <c r="I9" s="147"/>
      <c r="J9" s="147"/>
      <c r="K9" s="147"/>
    </row>
    <row r="10" spans="1:11" s="145" customFormat="1" ht="30" customHeight="1" thickBot="1">
      <c r="A10" s="160" t="s">
        <v>165</v>
      </c>
      <c r="B10" s="161" t="s">
        <v>164</v>
      </c>
      <c r="C10" s="361">
        <v>281</v>
      </c>
      <c r="D10" s="361">
        <v>14144</v>
      </c>
      <c r="E10" s="362">
        <v>7.289691269058629</v>
      </c>
      <c r="H10" s="147"/>
      <c r="I10" s="147"/>
      <c r="J10" s="147"/>
      <c r="K10" s="163"/>
    </row>
    <row r="11" spans="1:5" ht="28.5" customHeight="1">
      <c r="A11" s="441"/>
      <c r="B11" s="441"/>
      <c r="C11" s="441"/>
      <c r="D11" s="441"/>
      <c r="E11" s="441"/>
    </row>
    <row r="12" spans="1:5" ht="14.25">
      <c r="A12" s="441"/>
      <c r="B12" s="441"/>
      <c r="C12" s="441"/>
      <c r="D12" s="441"/>
      <c r="E12" s="441"/>
    </row>
    <row r="13" ht="14.25">
      <c r="C13" s="153">
        <v>18</v>
      </c>
    </row>
    <row r="27" spans="1:5" ht="14.25">
      <c r="A27" s="442"/>
      <c r="B27" s="442"/>
      <c r="C27" s="442"/>
      <c r="D27" s="442"/>
      <c r="E27" s="442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89" zoomScaleNormal="89" zoomScalePageLayoutView="0" workbookViewId="0" topLeftCell="A7">
      <selection activeCell="C6" sqref="C6"/>
    </sheetView>
  </sheetViews>
  <sheetFormatPr defaultColWidth="9.00390625" defaultRowHeight="14.25"/>
  <cols>
    <col min="1" max="1" width="30.50390625" style="149" bestFit="1" customWidth="1"/>
    <col min="2" max="2" width="11.625" style="149" customWidth="1"/>
    <col min="3" max="3" width="12.625" style="149" customWidth="1"/>
    <col min="4" max="4" width="13.50390625" style="149" customWidth="1"/>
    <col min="5" max="6" width="9.00390625" style="149" customWidth="1"/>
    <col min="7" max="7" width="9.50390625" style="149" bestFit="1" customWidth="1"/>
    <col min="8" max="16384" width="9.00390625" style="149" customWidth="1"/>
  </cols>
  <sheetData>
    <row r="1" spans="1:4" ht="27.75" customHeight="1">
      <c r="A1" s="439" t="s">
        <v>12</v>
      </c>
      <c r="B1" s="439"/>
      <c r="C1" s="439"/>
      <c r="D1" s="439"/>
    </row>
    <row r="2" spans="1:4" ht="24" customHeight="1">
      <c r="A2" s="451" t="s">
        <v>47</v>
      </c>
      <c r="B2" s="451"/>
      <c r="C2" s="451"/>
      <c r="D2" s="452"/>
    </row>
    <row r="3" spans="1:4" s="145" customFormat="1" ht="21.75" customHeight="1">
      <c r="A3" s="453" t="s">
        <v>20</v>
      </c>
      <c r="B3" s="455" t="s">
        <v>111</v>
      </c>
      <c r="C3" s="455" t="s">
        <v>22</v>
      </c>
      <c r="D3" s="457" t="s">
        <v>331</v>
      </c>
    </row>
    <row r="4" spans="1:4" s="145" customFormat="1" ht="43.5" customHeight="1">
      <c r="A4" s="454"/>
      <c r="B4" s="456"/>
      <c r="C4" s="456"/>
      <c r="D4" s="458"/>
    </row>
    <row r="5" spans="1:4" ht="19.5" customHeight="1">
      <c r="A5" s="304" t="s">
        <v>166</v>
      </c>
      <c r="B5" s="299">
        <v>24.94</v>
      </c>
      <c r="C5" s="299">
        <v>170.15</v>
      </c>
      <c r="D5" s="300">
        <v>1</v>
      </c>
    </row>
    <row r="6" spans="1:7" ht="19.5" customHeight="1">
      <c r="A6" s="305" t="s">
        <v>167</v>
      </c>
      <c r="B6" s="299">
        <v>17.81</v>
      </c>
      <c r="C6" s="299">
        <v>111.16</v>
      </c>
      <c r="D6" s="300">
        <v>3.2</v>
      </c>
      <c r="G6" s="151"/>
    </row>
    <row r="7" spans="1:10" ht="19.5" customHeight="1">
      <c r="A7" s="305" t="s">
        <v>168</v>
      </c>
      <c r="B7" s="301">
        <v>11.78</v>
      </c>
      <c r="C7" s="301">
        <v>78</v>
      </c>
      <c r="D7" s="302">
        <v>6.3</v>
      </c>
      <c r="F7" s="151"/>
      <c r="G7" s="152"/>
      <c r="J7" s="152"/>
    </row>
    <row r="8" spans="1:4" ht="19.5" customHeight="1">
      <c r="A8" s="305" t="s">
        <v>169</v>
      </c>
      <c r="B8" s="301">
        <v>4.7</v>
      </c>
      <c r="C8" s="301">
        <v>31.73</v>
      </c>
      <c r="D8" s="302">
        <v>-10.2</v>
      </c>
    </row>
    <row r="9" spans="1:4" ht="19.5" customHeight="1">
      <c r="A9" s="305" t="s">
        <v>170</v>
      </c>
      <c r="B9" s="301">
        <v>0.05</v>
      </c>
      <c r="C9" s="301">
        <v>8.52</v>
      </c>
      <c r="D9" s="302">
        <v>-7.5</v>
      </c>
    </row>
    <row r="10" spans="1:4" ht="19.5" customHeight="1">
      <c r="A10" s="305" t="s">
        <v>171</v>
      </c>
      <c r="B10" s="301">
        <v>1.34</v>
      </c>
      <c r="C10" s="301">
        <v>5.58</v>
      </c>
      <c r="D10" s="302">
        <v>62.3</v>
      </c>
    </row>
    <row r="11" spans="1:4" ht="19.5" customHeight="1">
      <c r="A11" s="305" t="s">
        <v>172</v>
      </c>
      <c r="B11" s="301">
        <v>0.16</v>
      </c>
      <c r="C11" s="301">
        <v>1.35</v>
      </c>
      <c r="D11" s="302">
        <v>-6.5</v>
      </c>
    </row>
    <row r="12" spans="1:4" ht="19.5" customHeight="1">
      <c r="A12" s="305" t="s">
        <v>173</v>
      </c>
      <c r="B12" s="301">
        <v>0.52</v>
      </c>
      <c r="C12" s="301">
        <v>3.93</v>
      </c>
      <c r="D12" s="302">
        <v>-2</v>
      </c>
    </row>
    <row r="13" spans="1:4" ht="19.5" customHeight="1">
      <c r="A13" s="306" t="s">
        <v>174</v>
      </c>
      <c r="B13" s="301">
        <v>0.11</v>
      </c>
      <c r="C13" s="301">
        <v>2.86</v>
      </c>
      <c r="D13" s="302">
        <v>1.5</v>
      </c>
    </row>
    <row r="14" spans="1:4" ht="19.5" customHeight="1">
      <c r="A14" s="306" t="s">
        <v>175</v>
      </c>
      <c r="B14" s="301">
        <v>0.11</v>
      </c>
      <c r="C14" s="301">
        <v>1.36</v>
      </c>
      <c r="D14" s="302">
        <v>10.7</v>
      </c>
    </row>
    <row r="15" spans="1:4" ht="19.5" customHeight="1">
      <c r="A15" s="306" t="s">
        <v>176</v>
      </c>
      <c r="B15" s="301">
        <v>0.12</v>
      </c>
      <c r="C15" s="301">
        <v>1.62</v>
      </c>
      <c r="D15" s="302">
        <v>-6.7</v>
      </c>
    </row>
    <row r="16" spans="1:4" ht="19.5" customHeight="1">
      <c r="A16" s="305" t="s">
        <v>177</v>
      </c>
      <c r="B16" s="301">
        <v>6.03</v>
      </c>
      <c r="C16" s="301">
        <v>33.15</v>
      </c>
      <c r="D16" s="302">
        <v>-3.5</v>
      </c>
    </row>
    <row r="17" spans="1:4" ht="19.5" customHeight="1">
      <c r="A17" s="305" t="s">
        <v>178</v>
      </c>
      <c r="B17" s="301">
        <v>1.93</v>
      </c>
      <c r="C17" s="301">
        <v>10.84</v>
      </c>
      <c r="D17" s="302">
        <v>28.9</v>
      </c>
    </row>
    <row r="18" spans="1:4" ht="19.5" customHeight="1">
      <c r="A18" s="307" t="s">
        <v>332</v>
      </c>
      <c r="B18" s="301">
        <v>0.86</v>
      </c>
      <c r="C18" s="301">
        <v>4.74</v>
      </c>
      <c r="D18" s="302">
        <v>28</v>
      </c>
    </row>
    <row r="19" spans="1:6" ht="19.5" customHeight="1">
      <c r="A19" s="304" t="s">
        <v>179</v>
      </c>
      <c r="B19" s="299">
        <v>50.32</v>
      </c>
      <c r="C19" s="299">
        <v>334.85</v>
      </c>
      <c r="D19" s="300">
        <v>5.8</v>
      </c>
      <c r="F19" s="151"/>
    </row>
    <row r="20" spans="1:4" ht="19.5" customHeight="1">
      <c r="A20" s="305" t="s">
        <v>180</v>
      </c>
      <c r="B20" s="299">
        <v>-1.25</v>
      </c>
      <c r="C20" s="299">
        <v>28.59</v>
      </c>
      <c r="D20" s="303">
        <v>-11.5</v>
      </c>
    </row>
    <row r="21" spans="1:4" ht="19.5" customHeight="1">
      <c r="A21" s="305" t="s">
        <v>181</v>
      </c>
      <c r="B21" s="299">
        <v>11.39</v>
      </c>
      <c r="C21" s="299">
        <v>70.21</v>
      </c>
      <c r="D21" s="300">
        <v>9.3</v>
      </c>
    </row>
    <row r="22" spans="1:4" ht="19.5" customHeight="1">
      <c r="A22" s="305" t="s">
        <v>182</v>
      </c>
      <c r="B22" s="299">
        <v>0.61</v>
      </c>
      <c r="C22" s="299">
        <v>3.17</v>
      </c>
      <c r="D22" s="300">
        <v>-1.1</v>
      </c>
    </row>
    <row r="23" spans="1:4" ht="19.5" customHeight="1">
      <c r="A23" s="305" t="s">
        <v>183</v>
      </c>
      <c r="B23" s="299">
        <v>1.19</v>
      </c>
      <c r="C23" s="299">
        <v>7.87</v>
      </c>
      <c r="D23" s="300">
        <v>31.1</v>
      </c>
    </row>
    <row r="24" spans="1:4" ht="19.5" customHeight="1">
      <c r="A24" s="305" t="s">
        <v>184</v>
      </c>
      <c r="B24" s="299">
        <v>3.36</v>
      </c>
      <c r="C24" s="299">
        <v>36.98</v>
      </c>
      <c r="D24" s="300">
        <v>1.7</v>
      </c>
    </row>
    <row r="25" spans="1:4" ht="19.5" customHeight="1">
      <c r="A25" s="305" t="s">
        <v>185</v>
      </c>
      <c r="B25" s="299">
        <v>2.94</v>
      </c>
      <c r="C25" s="299">
        <v>37.35</v>
      </c>
      <c r="D25" s="300">
        <v>21.7</v>
      </c>
    </row>
    <row r="26" spans="1:4" ht="19.5" customHeight="1">
      <c r="A26" s="305" t="s">
        <v>186</v>
      </c>
      <c r="B26" s="299">
        <v>2.29</v>
      </c>
      <c r="C26" s="299">
        <v>11.05</v>
      </c>
      <c r="D26" s="300">
        <v>5</v>
      </c>
    </row>
    <row r="27" spans="1:4" ht="19.5" customHeight="1">
      <c r="A27" s="305" t="s">
        <v>187</v>
      </c>
      <c r="B27" s="299">
        <v>2.31</v>
      </c>
      <c r="C27" s="299">
        <v>19.35</v>
      </c>
      <c r="D27" s="300">
        <v>-19.4</v>
      </c>
    </row>
    <row r="28" spans="1:4" ht="19.5" customHeight="1">
      <c r="A28" s="305" t="s">
        <v>188</v>
      </c>
      <c r="B28" s="299">
        <v>12.46</v>
      </c>
      <c r="C28" s="299">
        <v>50</v>
      </c>
      <c r="D28" s="300">
        <v>4.6</v>
      </c>
    </row>
    <row r="29" spans="1:4" ht="19.5" customHeight="1">
      <c r="A29" s="308" t="s">
        <v>189</v>
      </c>
      <c r="B29" s="299">
        <v>2.74</v>
      </c>
      <c r="C29" s="299">
        <v>15.99</v>
      </c>
      <c r="D29" s="300">
        <v>2.3</v>
      </c>
    </row>
    <row r="30" spans="1:4" ht="14.25">
      <c r="A30" s="145"/>
      <c r="B30" s="145"/>
      <c r="C30" s="145"/>
      <c r="D30" s="145"/>
    </row>
    <row r="31" ht="14.25">
      <c r="C31" s="153">
        <v>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0.8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6.75390625" style="145" customWidth="1"/>
    <col min="2" max="4" width="12.50390625" style="145" customWidth="1"/>
    <col min="5" max="5" width="11.00390625" style="145" customWidth="1"/>
    <col min="6" max="16384" width="9.00390625" style="145" customWidth="1"/>
  </cols>
  <sheetData>
    <row r="1" spans="1:5" ht="37.5" customHeight="1">
      <c r="A1" s="439" t="s">
        <v>276</v>
      </c>
      <c r="B1" s="439"/>
      <c r="C1" s="439"/>
      <c r="D1" s="439"/>
      <c r="E1" s="439"/>
    </row>
    <row r="2" spans="1:5" ht="16.5" customHeight="1" thickBot="1">
      <c r="A2" s="459" t="s">
        <v>277</v>
      </c>
      <c r="B2" s="459"/>
      <c r="C2" s="459"/>
      <c r="D2" s="459"/>
      <c r="E2" s="459"/>
    </row>
    <row r="3" spans="1:5" ht="21.75" customHeight="1">
      <c r="A3" s="453" t="s">
        <v>333</v>
      </c>
      <c r="B3" s="455" t="s">
        <v>334</v>
      </c>
      <c r="C3" s="455" t="s">
        <v>335</v>
      </c>
      <c r="D3" s="455" t="s">
        <v>336</v>
      </c>
      <c r="E3" s="457" t="s">
        <v>337</v>
      </c>
    </row>
    <row r="4" spans="1:5" ht="21.75" customHeight="1">
      <c r="A4" s="454"/>
      <c r="B4" s="456"/>
      <c r="C4" s="456"/>
      <c r="D4" s="456"/>
      <c r="E4" s="458"/>
    </row>
    <row r="5" spans="1:5" ht="26.25" customHeight="1">
      <c r="A5" s="304" t="s">
        <v>278</v>
      </c>
      <c r="B5" s="314">
        <v>2091.446037383</v>
      </c>
      <c r="C5" s="314">
        <v>52.56613767219999</v>
      </c>
      <c r="D5" s="314">
        <v>191.9266553118</v>
      </c>
      <c r="E5" s="315">
        <v>10.13</v>
      </c>
    </row>
    <row r="6" spans="1:5" ht="26.25" customHeight="1">
      <c r="A6" s="307" t="s">
        <v>279</v>
      </c>
      <c r="B6" s="314">
        <v>2082.0832455477</v>
      </c>
      <c r="C6" s="314">
        <v>52.4859909922</v>
      </c>
      <c r="D6" s="314">
        <v>191.4934398388</v>
      </c>
      <c r="E6" s="315">
        <v>10.1</v>
      </c>
    </row>
    <row r="7" spans="1:5" ht="26.25" customHeight="1">
      <c r="A7" s="307" t="s">
        <v>338</v>
      </c>
      <c r="B7" s="316">
        <v>1200.1421679095</v>
      </c>
      <c r="C7" s="314">
        <v>44.3535148602</v>
      </c>
      <c r="D7" s="314">
        <v>133.32563893210002</v>
      </c>
      <c r="E7" s="317">
        <v>12.5</v>
      </c>
    </row>
    <row r="8" spans="1:5" ht="26.25" customHeight="1">
      <c r="A8" s="307" t="s">
        <v>339</v>
      </c>
      <c r="B8" s="316">
        <v>519.7473870767</v>
      </c>
      <c r="C8" s="314">
        <v>36.3727397742</v>
      </c>
      <c r="D8" s="314">
        <v>42.954135398</v>
      </c>
      <c r="E8" s="317">
        <v>9.01</v>
      </c>
    </row>
    <row r="9" spans="1:5" ht="26.25" customHeight="1">
      <c r="A9" s="307" t="s">
        <v>340</v>
      </c>
      <c r="B9" s="316">
        <v>424.12697771349997</v>
      </c>
      <c r="C9" s="314">
        <v>2.2226008372</v>
      </c>
      <c r="D9" s="314">
        <v>66.5978894207</v>
      </c>
      <c r="E9" s="317">
        <v>18.63</v>
      </c>
    </row>
    <row r="10" spans="1:5" ht="26.25" customHeight="1">
      <c r="A10" s="307" t="s">
        <v>341</v>
      </c>
      <c r="B10" s="316">
        <v>451.27511954889997</v>
      </c>
      <c r="C10" s="314">
        <v>22.4658316778</v>
      </c>
      <c r="D10" s="314">
        <v>76.2357871512</v>
      </c>
      <c r="E10" s="315">
        <v>20.33</v>
      </c>
    </row>
    <row r="11" spans="1:5" ht="26.25" customHeight="1">
      <c r="A11" s="307" t="s">
        <v>342</v>
      </c>
      <c r="B11" s="316">
        <v>227.35994553729998</v>
      </c>
      <c r="C11" s="314">
        <v>7.989058087799999</v>
      </c>
      <c r="D11" s="314">
        <v>14.260230005300002</v>
      </c>
      <c r="E11" s="315">
        <v>6.69</v>
      </c>
    </row>
    <row r="12" spans="1:5" ht="26.25" customHeight="1">
      <c r="A12" s="309" t="s">
        <v>280</v>
      </c>
      <c r="B12" s="316">
        <v>24.9613219415</v>
      </c>
      <c r="C12" s="314">
        <v>-1.6489465970000001</v>
      </c>
      <c r="D12" s="314">
        <v>1.9243819618000002</v>
      </c>
      <c r="E12" s="315">
        <v>8.35</v>
      </c>
    </row>
    <row r="13" spans="1:5" ht="26.25" customHeight="1">
      <c r="A13" s="304" t="s">
        <v>281</v>
      </c>
      <c r="B13" s="314">
        <v>1698.2614321774</v>
      </c>
      <c r="C13" s="314">
        <v>22.7438264273</v>
      </c>
      <c r="D13" s="314">
        <v>174.59842701399998</v>
      </c>
      <c r="E13" s="315">
        <v>11.5</v>
      </c>
    </row>
    <row r="14" spans="1:5" ht="26.25" customHeight="1">
      <c r="A14" s="307" t="s">
        <v>190</v>
      </c>
      <c r="B14" s="314">
        <v>1697.6096954367001</v>
      </c>
      <c r="C14" s="314">
        <v>22.6272941633</v>
      </c>
      <c r="D14" s="314">
        <v>174.28020678320001</v>
      </c>
      <c r="E14" s="315">
        <v>11.4</v>
      </c>
    </row>
    <row r="15" spans="1:5" ht="26.25" customHeight="1">
      <c r="A15" s="307" t="s">
        <v>343</v>
      </c>
      <c r="B15" s="316">
        <v>907.1235731344</v>
      </c>
      <c r="C15" s="314">
        <v>9.1364319571</v>
      </c>
      <c r="D15" s="314">
        <v>120.2641036672</v>
      </c>
      <c r="E15" s="317">
        <v>15.28</v>
      </c>
    </row>
    <row r="16" spans="1:5" ht="26.25" customHeight="1">
      <c r="A16" s="310" t="s">
        <v>282</v>
      </c>
      <c r="B16" s="314">
        <v>148.551710456</v>
      </c>
      <c r="C16" s="314">
        <v>1.4938230396999999</v>
      </c>
      <c r="D16" s="314">
        <v>-19.8963747993</v>
      </c>
      <c r="E16" s="317">
        <v>-24.16</v>
      </c>
    </row>
    <row r="17" spans="1:5" ht="26.25" customHeight="1">
      <c r="A17" s="311" t="s">
        <v>283</v>
      </c>
      <c r="B17" s="314">
        <v>76.7586204313</v>
      </c>
      <c r="C17" s="314">
        <v>1.5395354110000001</v>
      </c>
      <c r="D17" s="314">
        <v>-12.5637830135</v>
      </c>
      <c r="E17" s="317">
        <v>-14.07</v>
      </c>
    </row>
    <row r="18" spans="1:5" ht="26.25" customHeight="1">
      <c r="A18" s="311" t="s">
        <v>284</v>
      </c>
      <c r="B18" s="314">
        <v>758.5718626784</v>
      </c>
      <c r="C18" s="314">
        <v>7.6426089174</v>
      </c>
      <c r="D18" s="314">
        <v>140.1604784665</v>
      </c>
      <c r="E18" s="317">
        <v>28.36</v>
      </c>
    </row>
    <row r="19" spans="1:5" ht="26.25" customHeight="1">
      <c r="A19" s="311" t="s">
        <v>283</v>
      </c>
      <c r="B19" s="316">
        <v>179.34401839030002</v>
      </c>
      <c r="C19" s="314">
        <v>0.1361254466</v>
      </c>
      <c r="D19" s="314">
        <v>24.8703491153</v>
      </c>
      <c r="E19" s="317">
        <v>16.1</v>
      </c>
    </row>
    <row r="20" spans="1:5" ht="26.25" customHeight="1">
      <c r="A20" s="312" t="s">
        <v>285</v>
      </c>
      <c r="B20" s="316">
        <v>790.3997079912999</v>
      </c>
      <c r="C20" s="316">
        <v>13.4810363644</v>
      </c>
      <c r="D20" s="316">
        <v>53.972964130200005</v>
      </c>
      <c r="E20" s="318">
        <v>7.33</v>
      </c>
    </row>
    <row r="21" spans="1:5" ht="26.25" customHeight="1">
      <c r="A21" s="310" t="s">
        <v>282</v>
      </c>
      <c r="B21" s="316">
        <v>242.4421322567</v>
      </c>
      <c r="C21" s="314">
        <v>15.462851260899999</v>
      </c>
      <c r="D21" s="314">
        <v>24.1621865592</v>
      </c>
      <c r="E21" s="317">
        <v>11.07</v>
      </c>
    </row>
    <row r="22" spans="1:5" ht="26.25" customHeight="1">
      <c r="A22" s="311" t="s">
        <v>286</v>
      </c>
      <c r="B22" s="314">
        <v>238.2348938472</v>
      </c>
      <c r="C22" s="314">
        <v>15.687696857</v>
      </c>
      <c r="D22" s="314">
        <v>21.331948515</v>
      </c>
      <c r="E22" s="317">
        <v>9.83</v>
      </c>
    </row>
    <row r="23" spans="1:5" ht="26.25" customHeight="1">
      <c r="A23" s="311" t="s">
        <v>284</v>
      </c>
      <c r="B23" s="316">
        <v>477.5607418699</v>
      </c>
      <c r="C23" s="316">
        <v>-4.0841555479</v>
      </c>
      <c r="D23" s="316">
        <v>35.4479073991</v>
      </c>
      <c r="E23" s="318">
        <v>8.02</v>
      </c>
    </row>
    <row r="24" spans="1:5" ht="26.25" customHeight="1">
      <c r="A24" s="311" t="s">
        <v>286</v>
      </c>
      <c r="B24" s="316">
        <v>50.8552284209</v>
      </c>
      <c r="C24" s="314">
        <v>1.4582528663999998</v>
      </c>
      <c r="D24" s="314">
        <v>-3.1893484546</v>
      </c>
      <c r="E24" s="317">
        <v>-5.9</v>
      </c>
    </row>
    <row r="25" spans="1:5" ht="26.25" customHeight="1" thickBot="1">
      <c r="A25" s="313" t="s">
        <v>287</v>
      </c>
      <c r="B25" s="342">
        <v>425.815613449</v>
      </c>
      <c r="C25" s="342">
        <v>-5.8214084143000004</v>
      </c>
      <c r="D25" s="342">
        <v>38.845293973699995</v>
      </c>
      <c r="E25" s="328">
        <v>10.04</v>
      </c>
    </row>
    <row r="27" spans="1:6" ht="14.25">
      <c r="A27" s="148"/>
      <c r="B27" s="148"/>
      <c r="C27" s="148">
        <v>16</v>
      </c>
      <c r="D27" s="148"/>
      <c r="E27" s="148"/>
      <c r="F27" s="148"/>
    </row>
    <row r="30" ht="12">
      <c r="B30" s="289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874015748031497" right="0.7480314960629921" top="0.8267716535433072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27.75390625" style="291" customWidth="1"/>
    <col min="2" max="2" width="11.375" style="291" customWidth="1"/>
    <col min="3" max="3" width="11.25390625" style="291" customWidth="1"/>
    <col min="4" max="4" width="15.875" style="291" customWidth="1"/>
    <col min="5" max="16384" width="9.00390625" style="291" customWidth="1"/>
  </cols>
  <sheetData>
    <row r="1" spans="1:4" ht="35.25" customHeight="1">
      <c r="A1" s="460" t="s">
        <v>288</v>
      </c>
      <c r="B1" s="460"/>
      <c r="C1" s="460"/>
      <c r="D1" s="460"/>
    </row>
    <row r="2" spans="1:4" ht="22.5" customHeight="1" thickBot="1">
      <c r="A2" s="461" t="s">
        <v>289</v>
      </c>
      <c r="B2" s="461"/>
      <c r="C2" s="461"/>
      <c r="D2" s="461"/>
    </row>
    <row r="3" spans="1:4" ht="21.75" customHeight="1">
      <c r="A3" s="463" t="s">
        <v>290</v>
      </c>
      <c r="B3" s="462" t="s">
        <v>291</v>
      </c>
      <c r="C3" s="462"/>
      <c r="D3" s="319" t="s">
        <v>292</v>
      </c>
    </row>
    <row r="4" spans="1:4" ht="21" customHeight="1">
      <c r="A4" s="464"/>
      <c r="B4" s="292" t="s">
        <v>192</v>
      </c>
      <c r="C4" s="292" t="s">
        <v>193</v>
      </c>
      <c r="D4" s="294" t="s">
        <v>293</v>
      </c>
    </row>
    <row r="5" spans="1:4" ht="19.5" customHeight="1">
      <c r="A5" s="295" t="s">
        <v>294</v>
      </c>
      <c r="B5" s="343">
        <v>100.42925832</v>
      </c>
      <c r="C5" s="343">
        <v>99.25468284</v>
      </c>
      <c r="D5" s="344">
        <v>101.25666992</v>
      </c>
    </row>
    <row r="6" spans="1:4" ht="20.25" customHeight="1">
      <c r="A6" s="296" t="s">
        <v>295</v>
      </c>
      <c r="B6" s="345"/>
      <c r="C6" s="345"/>
      <c r="D6" s="346"/>
    </row>
    <row r="7" spans="1:4" ht="19.5" customHeight="1">
      <c r="A7" s="296" t="s">
        <v>296</v>
      </c>
      <c r="B7" s="345">
        <v>101.11142456</v>
      </c>
      <c r="C7" s="345">
        <v>99.49926868</v>
      </c>
      <c r="D7" s="346">
        <v>105.35276031</v>
      </c>
    </row>
    <row r="8" spans="1:4" ht="19.5" customHeight="1">
      <c r="A8" s="296" t="s">
        <v>297</v>
      </c>
      <c r="B8" s="345">
        <v>101.84234786</v>
      </c>
      <c r="C8" s="345">
        <v>99.55961722</v>
      </c>
      <c r="D8" s="346">
        <v>106.38927719</v>
      </c>
    </row>
    <row r="9" spans="1:4" ht="19.5" customHeight="1">
      <c r="A9" s="296" t="s">
        <v>298</v>
      </c>
      <c r="B9" s="345">
        <v>100.05166409</v>
      </c>
      <c r="C9" s="345">
        <v>102.76421049</v>
      </c>
      <c r="D9" s="346">
        <v>101.72747832</v>
      </c>
    </row>
    <row r="10" spans="1:4" ht="19.5" customHeight="1">
      <c r="A10" s="296" t="s">
        <v>299</v>
      </c>
      <c r="B10" s="345">
        <v>114.0165</v>
      </c>
      <c r="C10" s="345">
        <v>106.95954319</v>
      </c>
      <c r="D10" s="346">
        <v>100.01486692</v>
      </c>
    </row>
    <row r="11" spans="1:4" ht="20.25" customHeight="1">
      <c r="A11" s="296" t="s">
        <v>300</v>
      </c>
      <c r="B11" s="345">
        <v>103.52140164</v>
      </c>
      <c r="C11" s="345">
        <v>97.55922958</v>
      </c>
      <c r="D11" s="346">
        <v>131.03012197</v>
      </c>
    </row>
    <row r="12" spans="1:4" ht="19.5" customHeight="1">
      <c r="A12" s="296" t="s">
        <v>301</v>
      </c>
      <c r="B12" s="345">
        <v>101.35711128</v>
      </c>
      <c r="C12" s="345">
        <v>102.90431192</v>
      </c>
      <c r="D12" s="346">
        <v>100.57420044</v>
      </c>
    </row>
    <row r="13" spans="1:4" ht="19.5" customHeight="1">
      <c r="A13" s="296" t="s">
        <v>302</v>
      </c>
      <c r="B13" s="345">
        <v>100.9017293</v>
      </c>
      <c r="C13" s="345">
        <v>88.48628318</v>
      </c>
      <c r="D13" s="346">
        <v>90.78278662</v>
      </c>
    </row>
    <row r="14" spans="1:4" ht="19.5" customHeight="1">
      <c r="A14" s="296" t="s">
        <v>303</v>
      </c>
      <c r="B14" s="345">
        <v>87.4416</v>
      </c>
      <c r="C14" s="345">
        <v>93.5197573</v>
      </c>
      <c r="D14" s="346">
        <v>81.63307516</v>
      </c>
    </row>
    <row r="15" spans="1:4" ht="19.5" customHeight="1">
      <c r="A15" s="296" t="s">
        <v>304</v>
      </c>
      <c r="B15" s="345">
        <v>100.03602146</v>
      </c>
      <c r="C15" s="345">
        <v>101.10789711</v>
      </c>
      <c r="D15" s="346">
        <v>98.57521612</v>
      </c>
    </row>
    <row r="16" spans="1:4" ht="19.5" customHeight="1">
      <c r="A16" s="296" t="s">
        <v>305</v>
      </c>
      <c r="B16" s="345">
        <v>100.25945345</v>
      </c>
      <c r="C16" s="345">
        <v>100.1204853</v>
      </c>
      <c r="D16" s="346">
        <v>99.84542628</v>
      </c>
    </row>
    <row r="17" spans="1:4" ht="19.5" customHeight="1">
      <c r="A17" s="296" t="s">
        <v>306</v>
      </c>
      <c r="B17" s="345">
        <v>99.8891772</v>
      </c>
      <c r="C17" s="345">
        <v>99.01708877</v>
      </c>
      <c r="D17" s="346">
        <v>98.55882891</v>
      </c>
    </row>
    <row r="18" spans="1:4" ht="19.5" customHeight="1">
      <c r="A18" s="296" t="s">
        <v>307</v>
      </c>
      <c r="B18" s="345">
        <v>100.72727866</v>
      </c>
      <c r="C18" s="345">
        <v>96.03516885</v>
      </c>
      <c r="D18" s="346">
        <v>96.63279843</v>
      </c>
    </row>
    <row r="19" spans="1:4" ht="19.5" customHeight="1">
      <c r="A19" s="296" t="s">
        <v>308</v>
      </c>
      <c r="B19" s="345">
        <v>99.6434773</v>
      </c>
      <c r="C19" s="345">
        <v>98.62880668</v>
      </c>
      <c r="D19" s="346">
        <v>99.72603426</v>
      </c>
    </row>
    <row r="20" spans="1:4" ht="19.5" customHeight="1">
      <c r="A20" s="296" t="s">
        <v>309</v>
      </c>
      <c r="B20" s="345">
        <v>100</v>
      </c>
      <c r="C20" s="345">
        <v>100.3480818</v>
      </c>
      <c r="D20" s="346">
        <v>100.69022278</v>
      </c>
    </row>
    <row r="21" spans="1:4" ht="19.5" customHeight="1">
      <c r="A21" s="296" t="s">
        <v>310</v>
      </c>
      <c r="B21" s="345">
        <v>99.11441315</v>
      </c>
      <c r="C21" s="345">
        <v>98.59538948</v>
      </c>
      <c r="D21" s="346">
        <v>103.96122299</v>
      </c>
    </row>
    <row r="22" spans="1:4" ht="19.5" customHeight="1">
      <c r="A22" s="296" t="s">
        <v>311</v>
      </c>
      <c r="B22" s="345"/>
      <c r="C22" s="345"/>
      <c r="D22" s="346"/>
    </row>
    <row r="23" spans="1:4" ht="19.5" customHeight="1">
      <c r="A23" s="296" t="s">
        <v>312</v>
      </c>
      <c r="B23" s="345">
        <v>100.65707976</v>
      </c>
      <c r="C23" s="345">
        <v>99.26850533</v>
      </c>
      <c r="D23" s="346">
        <v>102.03826866</v>
      </c>
    </row>
    <row r="24" spans="1:4" ht="19.5" customHeight="1">
      <c r="A24" s="296" t="s">
        <v>313</v>
      </c>
      <c r="B24" s="345">
        <v>100.01974199</v>
      </c>
      <c r="C24" s="345">
        <v>99.22968793</v>
      </c>
      <c r="D24" s="346">
        <v>99.87003088</v>
      </c>
    </row>
    <row r="25" spans="1:4" ht="19.5" customHeight="1" thickBot="1">
      <c r="A25" s="320" t="s">
        <v>314</v>
      </c>
      <c r="B25" s="347">
        <v>100.56426267</v>
      </c>
      <c r="C25" s="347">
        <v>99.06027369</v>
      </c>
      <c r="D25" s="348">
        <v>100.47617085</v>
      </c>
    </row>
    <row r="26" ht="12">
      <c r="A26" s="293"/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1.18" bottom="0.62" header="0.51" footer="0.51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4" sqref="B4:C17"/>
    </sheetView>
  </sheetViews>
  <sheetFormatPr defaultColWidth="9.00390625" defaultRowHeight="14.25"/>
  <cols>
    <col min="1" max="1" width="27.00390625" style="122" customWidth="1"/>
    <col min="2" max="2" width="14.125" style="122" customWidth="1"/>
    <col min="3" max="3" width="13.125" style="122" customWidth="1"/>
    <col min="4" max="16384" width="9.00390625" style="122" customWidth="1"/>
  </cols>
  <sheetData>
    <row r="1" spans="1:3" s="3" customFormat="1" ht="39.75" customHeight="1">
      <c r="A1" s="429" t="s">
        <v>194</v>
      </c>
      <c r="B1" s="429"/>
      <c r="C1" s="429"/>
    </row>
    <row r="2" spans="2:3" s="3" customFormat="1" ht="23.25" customHeight="1" thickBot="1">
      <c r="B2" s="134"/>
      <c r="C2" s="135" t="s">
        <v>195</v>
      </c>
    </row>
    <row r="3" spans="1:3" s="121" customFormat="1" ht="36.75" customHeight="1">
      <c r="A3" s="136"/>
      <c r="B3" s="137" t="s">
        <v>22</v>
      </c>
      <c r="C3" s="138" t="s">
        <v>196</v>
      </c>
    </row>
    <row r="4" spans="1:3" ht="30" customHeight="1">
      <c r="A4" s="139" t="s">
        <v>197</v>
      </c>
      <c r="B4" s="241">
        <v>30301.86629091154</v>
      </c>
      <c r="C4" s="283">
        <v>5.572956414939355</v>
      </c>
    </row>
    <row r="5" spans="1:3" ht="30" customHeight="1">
      <c r="A5" s="140" t="s">
        <v>198</v>
      </c>
      <c r="B5" s="242">
        <v>16739.545367999825</v>
      </c>
      <c r="C5" s="284">
        <v>4.200355007609929</v>
      </c>
    </row>
    <row r="6" spans="1:3" ht="30" customHeight="1">
      <c r="A6" s="140" t="s">
        <v>199</v>
      </c>
      <c r="B6" s="242">
        <v>7482.952191681903</v>
      </c>
      <c r="C6" s="284">
        <v>3.438360868838018</v>
      </c>
    </row>
    <row r="7" spans="1:3" ht="30" customHeight="1">
      <c r="A7" s="141" t="s">
        <v>200</v>
      </c>
      <c r="B7" s="242">
        <v>1950.9320777467756</v>
      </c>
      <c r="C7" s="284">
        <v>13.000087573049157</v>
      </c>
    </row>
    <row r="8" spans="1:11" ht="30" customHeight="1">
      <c r="A8" s="140" t="s">
        <v>201</v>
      </c>
      <c r="B8" s="242">
        <v>4128.4366534830315</v>
      </c>
      <c r="C8" s="284">
        <v>12.282484262897512</v>
      </c>
      <c r="F8" s="133"/>
      <c r="G8" s="133"/>
      <c r="H8" s="133"/>
      <c r="I8" s="143"/>
      <c r="J8" s="143"/>
      <c r="K8" s="143"/>
    </row>
    <row r="9" spans="1:3" ht="30" customHeight="1">
      <c r="A9" s="139" t="s">
        <v>202</v>
      </c>
      <c r="B9" s="241">
        <v>20370.127145507835</v>
      </c>
      <c r="C9" s="283">
        <v>0.18800846292592155</v>
      </c>
    </row>
    <row r="10" spans="1:3" ht="30" customHeight="1">
      <c r="A10" s="140" t="s">
        <v>203</v>
      </c>
      <c r="B10" s="242">
        <v>7245.037533046406</v>
      </c>
      <c r="C10" s="284">
        <v>4.505097707420319</v>
      </c>
    </row>
    <row r="11" spans="1:3" ht="30" customHeight="1">
      <c r="A11" s="140" t="s">
        <v>204</v>
      </c>
      <c r="B11" s="242">
        <v>1054.778355009496</v>
      </c>
      <c r="C11" s="284">
        <v>-11.520642698151448</v>
      </c>
    </row>
    <row r="12" spans="1:3" ht="30" customHeight="1">
      <c r="A12" s="140" t="s">
        <v>205</v>
      </c>
      <c r="B12" s="242">
        <v>4742.908504735913</v>
      </c>
      <c r="C12" s="284">
        <v>3.2193221189506858</v>
      </c>
    </row>
    <row r="13" spans="1:3" ht="30" customHeight="1">
      <c r="A13" s="140" t="s">
        <v>206</v>
      </c>
      <c r="B13" s="242">
        <v>1134.737449719357</v>
      </c>
      <c r="C13" s="284">
        <v>-5.013775579700507</v>
      </c>
    </row>
    <row r="14" spans="1:3" ht="30" customHeight="1">
      <c r="A14" s="140" t="s">
        <v>207</v>
      </c>
      <c r="B14" s="242">
        <v>2379.073556343473</v>
      </c>
      <c r="C14" s="284">
        <v>0.9115258755170146</v>
      </c>
    </row>
    <row r="15" spans="1:3" ht="30" customHeight="1">
      <c r="A15" s="140" t="s">
        <v>208</v>
      </c>
      <c r="B15" s="242">
        <v>2066.817302187577</v>
      </c>
      <c r="C15" s="284">
        <v>-11.637371429567793</v>
      </c>
    </row>
    <row r="16" spans="1:3" ht="30" customHeight="1">
      <c r="A16" s="140" t="s">
        <v>209</v>
      </c>
      <c r="B16" s="242">
        <v>1268.4019781187303</v>
      </c>
      <c r="C16" s="284">
        <v>0.891805348873163</v>
      </c>
    </row>
    <row r="17" spans="1:3" ht="30" customHeight="1" thickBot="1">
      <c r="A17" s="142" t="s">
        <v>210</v>
      </c>
      <c r="B17" s="268">
        <v>478.3724663468813</v>
      </c>
      <c r="C17" s="285">
        <v>3.1719830441213617</v>
      </c>
    </row>
    <row r="18" ht="12.75">
      <c r="A18" s="5"/>
    </row>
    <row r="19" spans="1:2" ht="12.75">
      <c r="A19" s="5"/>
      <c r="B19" s="132">
        <v>22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7">
      <selection activeCell="I17" sqref="I17"/>
    </sheetView>
  </sheetViews>
  <sheetFormatPr defaultColWidth="9.00390625" defaultRowHeight="14.25"/>
  <cols>
    <col min="1" max="1" width="23.00390625" style="122" bestFit="1" customWidth="1"/>
    <col min="2" max="5" width="10.125" style="122" customWidth="1"/>
    <col min="6" max="16384" width="9.00390625" style="122" customWidth="1"/>
  </cols>
  <sheetData>
    <row r="1" spans="1:5" s="3" customFormat="1" ht="24" customHeight="1">
      <c r="A1" s="465" t="s">
        <v>15</v>
      </c>
      <c r="B1" s="466"/>
      <c r="C1" s="466"/>
      <c r="D1" s="466"/>
      <c r="E1" s="466"/>
    </row>
    <row r="2" spans="1:5" s="3" customFormat="1" ht="23.25" customHeight="1" thickBot="1">
      <c r="A2" s="123"/>
      <c r="B2" s="123"/>
      <c r="C2" s="123"/>
      <c r="D2" s="123"/>
      <c r="E2" s="124" t="s">
        <v>195</v>
      </c>
    </row>
    <row r="3" spans="1:5" s="121" customFormat="1" ht="24.75" customHeight="1">
      <c r="A3" s="470" t="s">
        <v>191</v>
      </c>
      <c r="B3" s="467" t="s">
        <v>211</v>
      </c>
      <c r="C3" s="468"/>
      <c r="D3" s="467" t="s">
        <v>212</v>
      </c>
      <c r="E3" s="469"/>
    </row>
    <row r="4" spans="1:5" s="121" customFormat="1" ht="33" customHeight="1">
      <c r="A4" s="471"/>
      <c r="B4" s="125" t="s">
        <v>22</v>
      </c>
      <c r="C4" s="125" t="s">
        <v>213</v>
      </c>
      <c r="D4" s="125" t="s">
        <v>22</v>
      </c>
      <c r="E4" s="126" t="s">
        <v>213</v>
      </c>
    </row>
    <row r="5" spans="1:5" ht="30" customHeight="1">
      <c r="A5" s="127" t="s">
        <v>197</v>
      </c>
      <c r="B5" s="241">
        <v>39259.09731149434</v>
      </c>
      <c r="C5" s="286">
        <v>3.4719029641645562</v>
      </c>
      <c r="D5" s="241">
        <v>19532.75045310948</v>
      </c>
      <c r="E5" s="283">
        <v>6.666118312246638</v>
      </c>
    </row>
    <row r="6" spans="1:5" ht="30" customHeight="1">
      <c r="A6" s="128" t="s">
        <v>214</v>
      </c>
      <c r="B6" s="242">
        <v>24685.370620819438</v>
      </c>
      <c r="C6" s="287">
        <v>1.795626760385602</v>
      </c>
      <c r="D6" s="242">
        <v>7186.424277573859</v>
      </c>
      <c r="E6" s="284">
        <v>4.75590391965865</v>
      </c>
    </row>
    <row r="7" spans="1:5" ht="30" customHeight="1">
      <c r="A7" s="128" t="s">
        <v>215</v>
      </c>
      <c r="B7" s="242">
        <v>5687.966357040386</v>
      </c>
      <c r="C7" s="287">
        <v>2.8731957927339096</v>
      </c>
      <c r="D7" s="242">
        <v>9641.030992602513</v>
      </c>
      <c r="E7" s="284">
        <v>5.346995814717644</v>
      </c>
    </row>
    <row r="8" spans="1:5" ht="30" customHeight="1">
      <c r="A8" s="129" t="s">
        <v>216</v>
      </c>
      <c r="B8" s="242">
        <v>3220.777333703799</v>
      </c>
      <c r="C8" s="287">
        <v>9.86785881155889</v>
      </c>
      <c r="D8" s="242">
        <v>424.220237216975</v>
      </c>
      <c r="E8" s="284">
        <v>14.224394726968299</v>
      </c>
    </row>
    <row r="9" spans="1:5" ht="30" customHeight="1">
      <c r="A9" s="128" t="s">
        <v>217</v>
      </c>
      <c r="B9" s="242">
        <v>5664.982999930703</v>
      </c>
      <c r="C9" s="287">
        <v>8.291040437765545</v>
      </c>
      <c r="D9" s="242">
        <v>2281.0749457161296</v>
      </c>
      <c r="E9" s="284">
        <v>18.26372031146917</v>
      </c>
    </row>
    <row r="10" spans="1:5" ht="30" customHeight="1">
      <c r="A10" s="127" t="s">
        <v>202</v>
      </c>
      <c r="B10" s="241">
        <v>26059.298868791742</v>
      </c>
      <c r="C10" s="286">
        <v>-1.4055892567276231</v>
      </c>
      <c r="D10" s="241">
        <v>13530.139523394884</v>
      </c>
      <c r="E10" s="283">
        <v>0.42118522435552563</v>
      </c>
    </row>
    <row r="11" spans="1:5" ht="30" customHeight="1">
      <c r="A11" s="128" t="s">
        <v>218</v>
      </c>
      <c r="B11" s="242">
        <v>9224.067580372282</v>
      </c>
      <c r="C11" s="287">
        <v>4.976932033235528</v>
      </c>
      <c r="D11" s="242">
        <v>4865.6857247510125</v>
      </c>
      <c r="E11" s="284">
        <v>0.36996466206132084</v>
      </c>
    </row>
    <row r="12" spans="1:5" ht="30" customHeight="1">
      <c r="A12" s="128" t="s">
        <v>219</v>
      </c>
      <c r="B12" s="242">
        <v>1421.9848128400747</v>
      </c>
      <c r="C12" s="287">
        <v>-15.467639885990877</v>
      </c>
      <c r="D12" s="242">
        <v>613.2927137795809</v>
      </c>
      <c r="E12" s="284">
        <v>-4.325820728293934</v>
      </c>
    </row>
    <row r="13" spans="1:5" ht="30" customHeight="1">
      <c r="A13" s="128" t="s">
        <v>220</v>
      </c>
      <c r="B13" s="242">
        <v>6149.599308471305</v>
      </c>
      <c r="C13" s="287">
        <v>1.447250158543767</v>
      </c>
      <c r="D13" s="242">
        <v>3051.669752649814</v>
      </c>
      <c r="E13" s="284">
        <v>3.608119339806265</v>
      </c>
    </row>
    <row r="14" spans="1:5" ht="30" customHeight="1">
      <c r="A14" s="128" t="s">
        <v>221</v>
      </c>
      <c r="B14" s="242">
        <v>1529.668464607155</v>
      </c>
      <c r="C14" s="287">
        <v>-6.827954105272255</v>
      </c>
      <c r="D14" s="242">
        <v>659.9190781160868</v>
      </c>
      <c r="E14" s="284">
        <v>-4.609830945250977</v>
      </c>
    </row>
    <row r="15" spans="1:5" ht="30" customHeight="1">
      <c r="A15" s="128" t="s">
        <v>222</v>
      </c>
      <c r="B15" s="242">
        <v>3004.5213667662947</v>
      </c>
      <c r="C15" s="287">
        <v>-0.6929214983696141</v>
      </c>
      <c r="D15" s="242">
        <v>1627.109036787653</v>
      </c>
      <c r="E15" s="284">
        <v>1.2831073202051329</v>
      </c>
    </row>
    <row r="16" spans="1:5" ht="30" customHeight="1">
      <c r="A16" s="128" t="s">
        <v>223</v>
      </c>
      <c r="B16" s="242">
        <v>2481.0530822172564</v>
      </c>
      <c r="C16" s="287">
        <v>-16.7273997243381</v>
      </c>
      <c r="D16" s="242">
        <v>1568.7891627937051</v>
      </c>
      <c r="E16" s="284">
        <v>-3.0916128149709863</v>
      </c>
    </row>
    <row r="17" spans="1:5" ht="30" customHeight="1">
      <c r="A17" s="128" t="s">
        <v>224</v>
      </c>
      <c r="B17" s="242">
        <v>1613.9950614022957</v>
      </c>
      <c r="C17" s="287">
        <v>-0.7912478292543028</v>
      </c>
      <c r="D17" s="242">
        <v>852.901703751381</v>
      </c>
      <c r="E17" s="284">
        <v>1.3584732944571982</v>
      </c>
    </row>
    <row r="18" spans="1:5" ht="30" customHeight="1" thickBot="1">
      <c r="A18" s="130" t="s">
        <v>225</v>
      </c>
      <c r="B18" s="268">
        <v>634.40919211508</v>
      </c>
      <c r="C18" s="288">
        <v>1.2708624918534355</v>
      </c>
      <c r="D18" s="268">
        <v>290.7723507656541</v>
      </c>
      <c r="E18" s="285">
        <v>3.6222324028495336</v>
      </c>
    </row>
    <row r="19" ht="12.75">
      <c r="A19" s="5"/>
    </row>
    <row r="20" spans="1:3" ht="12.75">
      <c r="A20" s="5"/>
      <c r="B20" s="131"/>
      <c r="C20" s="132">
        <v>23</v>
      </c>
    </row>
    <row r="21" ht="12.75">
      <c r="A21" s="5"/>
    </row>
    <row r="22" ht="12.75">
      <c r="A22" s="5"/>
    </row>
    <row r="23" spans="1:5" ht="12.75">
      <c r="A23" s="5"/>
      <c r="C23" s="133"/>
      <c r="D23" s="133"/>
      <c r="E23" s="133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4" sqref="J4:J16"/>
    </sheetView>
  </sheetViews>
  <sheetFormatPr defaultColWidth="9.00390625" defaultRowHeight="14.25"/>
  <cols>
    <col min="1" max="1" width="9.125" style="4" customWidth="1"/>
    <col min="2" max="2" width="9.00390625" style="4" customWidth="1"/>
    <col min="3" max="3" width="5.00390625" style="4" customWidth="1"/>
    <col min="4" max="4" width="6.625" style="4" customWidth="1"/>
    <col min="5" max="5" width="5.00390625" style="4" customWidth="1"/>
    <col min="6" max="6" width="8.125" style="4" customWidth="1"/>
    <col min="7" max="7" width="5.00390625" style="4" customWidth="1"/>
    <col min="8" max="8" width="6.625" style="4" customWidth="1"/>
    <col min="9" max="9" width="5.00390625" style="4" customWidth="1"/>
    <col min="10" max="10" width="10.00390625" style="4" customWidth="1"/>
    <col min="11" max="11" width="6.125" style="4" customWidth="1"/>
    <col min="12" max="12" width="8.625" style="5" customWidth="1"/>
    <col min="13" max="13" width="5.00390625" style="4" customWidth="1"/>
    <col min="14" max="14" width="8.875" style="5" customWidth="1"/>
    <col min="15" max="15" width="5.00390625" style="4" customWidth="1"/>
    <col min="16" max="17" width="8.75390625" style="0" customWidth="1"/>
    <col min="18" max="16384" width="9.00390625" style="5" customWidth="1"/>
  </cols>
  <sheetData>
    <row r="1" spans="1:15" ht="51" customHeight="1">
      <c r="A1" s="475" t="s">
        <v>226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s="1" customFormat="1" ht="42.75" customHeight="1">
      <c r="A2" s="473"/>
      <c r="B2" s="477" t="s">
        <v>227</v>
      </c>
      <c r="C2" s="477"/>
      <c r="D2" s="477"/>
      <c r="E2" s="477"/>
      <c r="F2" s="477" t="s">
        <v>228</v>
      </c>
      <c r="G2" s="477"/>
      <c r="H2" s="477"/>
      <c r="I2" s="477"/>
      <c r="J2" s="477" t="s">
        <v>6</v>
      </c>
      <c r="K2" s="477"/>
      <c r="L2" s="477" t="s">
        <v>229</v>
      </c>
      <c r="M2" s="477"/>
      <c r="N2" s="477"/>
      <c r="O2" s="478"/>
    </row>
    <row r="3" spans="1:15" s="1" customFormat="1" ht="36.75" customHeight="1">
      <c r="A3" s="474"/>
      <c r="B3" s="333" t="s">
        <v>230</v>
      </c>
      <c r="C3" s="333" t="s">
        <v>231</v>
      </c>
      <c r="D3" s="333" t="s">
        <v>232</v>
      </c>
      <c r="E3" s="333" t="s">
        <v>231</v>
      </c>
      <c r="F3" s="333" t="s">
        <v>230</v>
      </c>
      <c r="G3" s="333" t="s">
        <v>231</v>
      </c>
      <c r="H3" s="333" t="s">
        <v>232</v>
      </c>
      <c r="I3" s="333" t="s">
        <v>231</v>
      </c>
      <c r="J3" s="333" t="s">
        <v>232</v>
      </c>
      <c r="K3" s="333" t="s">
        <v>231</v>
      </c>
      <c r="L3" s="333" t="s">
        <v>230</v>
      </c>
      <c r="M3" s="333" t="s">
        <v>231</v>
      </c>
      <c r="N3" s="339" t="s">
        <v>233</v>
      </c>
      <c r="O3" s="335" t="s">
        <v>231</v>
      </c>
    </row>
    <row r="4" spans="1:15" s="2" customFormat="1" ht="22.5" customHeight="1">
      <c r="A4" s="336" t="s">
        <v>349</v>
      </c>
      <c r="B4" s="101">
        <v>2702.18761760226</v>
      </c>
      <c r="C4" s="13"/>
      <c r="D4" s="16">
        <v>4.1</v>
      </c>
      <c r="E4" s="15"/>
      <c r="F4" s="101">
        <v>534.491223</v>
      </c>
      <c r="G4" s="46" t="s">
        <v>250</v>
      </c>
      <c r="H4" s="47">
        <v>3.95</v>
      </c>
      <c r="I4" s="46" t="s">
        <v>250</v>
      </c>
      <c r="J4" s="16">
        <v>3.1</v>
      </c>
      <c r="K4" s="15" t="s">
        <v>250</v>
      </c>
      <c r="L4" s="101">
        <v>98.86</v>
      </c>
      <c r="M4" s="15" t="s">
        <v>250</v>
      </c>
      <c r="N4" s="101">
        <v>-0.22</v>
      </c>
      <c r="O4" s="22" t="s">
        <v>250</v>
      </c>
    </row>
    <row r="5" spans="1:15" ht="22.5" customHeight="1">
      <c r="A5" s="336" t="s">
        <v>234</v>
      </c>
      <c r="B5" s="101">
        <v>355.8262</v>
      </c>
      <c r="C5" s="15">
        <v>2</v>
      </c>
      <c r="D5" s="16">
        <v>3.4</v>
      </c>
      <c r="E5" s="15">
        <v>12</v>
      </c>
      <c r="F5" s="101">
        <v>9.720822</v>
      </c>
      <c r="G5" s="15">
        <v>12</v>
      </c>
      <c r="H5" s="47">
        <v>3.03</v>
      </c>
      <c r="I5" s="15">
        <v>12</v>
      </c>
      <c r="J5" s="16">
        <v>0.5</v>
      </c>
      <c r="K5" s="57">
        <v>12</v>
      </c>
      <c r="L5" s="101">
        <v>99.74</v>
      </c>
      <c r="M5" s="57">
        <v>1</v>
      </c>
      <c r="N5" s="101">
        <v>-0.32</v>
      </c>
      <c r="O5" s="85">
        <v>8</v>
      </c>
    </row>
    <row r="6" spans="1:15" ht="22.5" customHeight="1">
      <c r="A6" s="336" t="s">
        <v>235</v>
      </c>
      <c r="B6" s="101">
        <v>247.4335</v>
      </c>
      <c r="C6" s="15">
        <v>4</v>
      </c>
      <c r="D6" s="16">
        <v>3.9</v>
      </c>
      <c r="E6" s="15">
        <v>7</v>
      </c>
      <c r="F6" s="101">
        <v>22.487606</v>
      </c>
      <c r="G6" s="15">
        <v>11</v>
      </c>
      <c r="H6" s="47">
        <v>4.01</v>
      </c>
      <c r="I6" s="15">
        <v>5</v>
      </c>
      <c r="J6" s="16">
        <v>3.3</v>
      </c>
      <c r="K6" s="57">
        <v>7</v>
      </c>
      <c r="L6" s="101">
        <v>98.26</v>
      </c>
      <c r="M6" s="57">
        <v>9</v>
      </c>
      <c r="N6" s="101">
        <v>-1.21</v>
      </c>
      <c r="O6" s="85">
        <v>12</v>
      </c>
    </row>
    <row r="7" spans="1:15" ht="22.5" customHeight="1">
      <c r="A7" s="336" t="s">
        <v>236</v>
      </c>
      <c r="B7" s="101">
        <v>446.2598</v>
      </c>
      <c r="C7" s="15">
        <v>1</v>
      </c>
      <c r="D7" s="16">
        <v>3.6</v>
      </c>
      <c r="E7" s="15">
        <v>10</v>
      </c>
      <c r="F7" s="101">
        <v>63.512549</v>
      </c>
      <c r="G7" s="15">
        <v>3</v>
      </c>
      <c r="H7" s="47">
        <v>3.62</v>
      </c>
      <c r="I7" s="15">
        <v>9</v>
      </c>
      <c r="J7" s="16">
        <v>2.9</v>
      </c>
      <c r="K7" s="57">
        <v>10</v>
      </c>
      <c r="L7" s="101">
        <v>98.21</v>
      </c>
      <c r="M7" s="57">
        <v>10</v>
      </c>
      <c r="N7" s="101">
        <v>-0.13</v>
      </c>
      <c r="O7" s="85">
        <v>5</v>
      </c>
    </row>
    <row r="8" spans="1:15" ht="22.5" customHeight="1">
      <c r="A8" s="336" t="s">
        <v>237</v>
      </c>
      <c r="B8" s="101">
        <v>111.0025</v>
      </c>
      <c r="C8" s="15">
        <v>11</v>
      </c>
      <c r="D8" s="16">
        <v>4</v>
      </c>
      <c r="E8" s="15">
        <v>6</v>
      </c>
      <c r="F8" s="101">
        <v>34.931132</v>
      </c>
      <c r="G8" s="15">
        <v>7</v>
      </c>
      <c r="H8" s="47">
        <v>4.36</v>
      </c>
      <c r="I8" s="15">
        <v>4</v>
      </c>
      <c r="J8" s="16">
        <v>3.5999999999999996</v>
      </c>
      <c r="K8" s="57">
        <v>5</v>
      </c>
      <c r="L8" s="101">
        <v>97.68</v>
      </c>
      <c r="M8" s="57">
        <v>12</v>
      </c>
      <c r="N8" s="101">
        <v>-0.61</v>
      </c>
      <c r="O8" s="85">
        <v>9</v>
      </c>
    </row>
    <row r="9" spans="1:15" ht="22.5" customHeight="1">
      <c r="A9" s="336" t="s">
        <v>238</v>
      </c>
      <c r="B9" s="101">
        <v>154.5774</v>
      </c>
      <c r="C9" s="15">
        <v>9</v>
      </c>
      <c r="D9" s="16">
        <v>5.6</v>
      </c>
      <c r="E9" s="15">
        <v>2</v>
      </c>
      <c r="F9" s="101">
        <v>41.451997999999996</v>
      </c>
      <c r="G9" s="15">
        <v>6</v>
      </c>
      <c r="H9" s="47">
        <v>4.8</v>
      </c>
      <c r="I9" s="15">
        <v>1</v>
      </c>
      <c r="J9" s="16">
        <v>3.1999999999999997</v>
      </c>
      <c r="K9" s="57">
        <v>8</v>
      </c>
      <c r="L9" s="101">
        <v>99.23</v>
      </c>
      <c r="M9" s="57">
        <v>6</v>
      </c>
      <c r="N9" s="101">
        <v>-0.1</v>
      </c>
      <c r="O9" s="85">
        <v>2</v>
      </c>
    </row>
    <row r="10" spans="1:15" ht="22.5" customHeight="1">
      <c r="A10" s="336" t="s">
        <v>239</v>
      </c>
      <c r="B10" s="101">
        <v>201.9714</v>
      </c>
      <c r="C10" s="15">
        <v>7</v>
      </c>
      <c r="D10" s="16">
        <v>3.7</v>
      </c>
      <c r="E10" s="15">
        <v>9</v>
      </c>
      <c r="F10" s="101">
        <v>49.674584</v>
      </c>
      <c r="G10" s="15">
        <v>5</v>
      </c>
      <c r="H10" s="47">
        <v>3.8</v>
      </c>
      <c r="I10" s="15">
        <v>7</v>
      </c>
      <c r="J10" s="16">
        <v>3.8</v>
      </c>
      <c r="K10" s="57">
        <v>4</v>
      </c>
      <c r="L10" s="101">
        <v>98.65</v>
      </c>
      <c r="M10" s="57">
        <v>7</v>
      </c>
      <c r="N10" s="101">
        <v>-0.89</v>
      </c>
      <c r="O10" s="85">
        <v>11</v>
      </c>
    </row>
    <row r="11" spans="1:15" ht="22.5" customHeight="1">
      <c r="A11" s="336" t="s">
        <v>240</v>
      </c>
      <c r="B11" s="101">
        <v>228.7171</v>
      </c>
      <c r="C11" s="15">
        <v>5</v>
      </c>
      <c r="D11" s="16">
        <v>5.1</v>
      </c>
      <c r="E11" s="15">
        <v>3</v>
      </c>
      <c r="F11" s="101">
        <v>76.056832</v>
      </c>
      <c r="G11" s="15">
        <v>2</v>
      </c>
      <c r="H11" s="47">
        <v>4.53</v>
      </c>
      <c r="I11" s="15">
        <v>3</v>
      </c>
      <c r="J11" s="16">
        <v>3.9999999999999996</v>
      </c>
      <c r="K11" s="57">
        <v>2</v>
      </c>
      <c r="L11" s="101">
        <v>99.43</v>
      </c>
      <c r="M11" s="57">
        <v>3</v>
      </c>
      <c r="N11" s="101">
        <v>-0.11</v>
      </c>
      <c r="O11" s="85">
        <v>3</v>
      </c>
    </row>
    <row r="12" spans="1:15" ht="22.5" customHeight="1">
      <c r="A12" s="336" t="s">
        <v>241</v>
      </c>
      <c r="B12" s="101">
        <v>223.8656</v>
      </c>
      <c r="C12" s="15">
        <v>6</v>
      </c>
      <c r="D12" s="16">
        <v>4.1</v>
      </c>
      <c r="E12" s="15">
        <v>5</v>
      </c>
      <c r="F12" s="101">
        <v>86.959784</v>
      </c>
      <c r="G12" s="15">
        <v>1</v>
      </c>
      <c r="H12" s="47">
        <v>3.8</v>
      </c>
      <c r="I12" s="15">
        <v>7</v>
      </c>
      <c r="J12" s="16">
        <v>4.1000000000000005</v>
      </c>
      <c r="K12" s="57">
        <v>1</v>
      </c>
      <c r="L12" s="101">
        <v>98.15</v>
      </c>
      <c r="M12" s="57">
        <v>11</v>
      </c>
      <c r="N12" s="101">
        <v>-0.14</v>
      </c>
      <c r="O12" s="85">
        <v>6</v>
      </c>
    </row>
    <row r="13" spans="1:15" ht="22.5" customHeight="1">
      <c r="A13" s="336" t="s">
        <v>242</v>
      </c>
      <c r="B13" s="101">
        <v>323.868</v>
      </c>
      <c r="C13" s="15">
        <v>3</v>
      </c>
      <c r="D13" s="16">
        <v>3.5</v>
      </c>
      <c r="E13" s="15">
        <v>11</v>
      </c>
      <c r="F13" s="101">
        <v>55.17408199999999</v>
      </c>
      <c r="G13" s="15">
        <v>4</v>
      </c>
      <c r="H13" s="47">
        <v>3.14</v>
      </c>
      <c r="I13" s="15">
        <v>11</v>
      </c>
      <c r="J13" s="16">
        <v>2.9999999999999996</v>
      </c>
      <c r="K13" s="57">
        <v>9</v>
      </c>
      <c r="L13" s="101">
        <v>99.38</v>
      </c>
      <c r="M13" s="57">
        <v>4</v>
      </c>
      <c r="N13" s="101">
        <v>0.51</v>
      </c>
      <c r="O13" s="85">
        <v>1</v>
      </c>
    </row>
    <row r="14" spans="1:15" ht="22.5" customHeight="1">
      <c r="A14" s="336" t="s">
        <v>243</v>
      </c>
      <c r="B14" s="101">
        <v>165.3097</v>
      </c>
      <c r="C14" s="15">
        <v>8</v>
      </c>
      <c r="D14" s="16">
        <v>5</v>
      </c>
      <c r="E14" s="15">
        <v>4</v>
      </c>
      <c r="F14" s="101">
        <v>34.078317</v>
      </c>
      <c r="G14" s="15">
        <v>9</v>
      </c>
      <c r="H14" s="47">
        <v>4.61</v>
      </c>
      <c r="I14" s="15">
        <v>2</v>
      </c>
      <c r="J14" s="16">
        <v>3.9</v>
      </c>
      <c r="K14" s="57">
        <v>3</v>
      </c>
      <c r="L14" s="101">
        <v>98.57</v>
      </c>
      <c r="M14" s="57">
        <v>8</v>
      </c>
      <c r="N14" s="101">
        <v>-0.67</v>
      </c>
      <c r="O14" s="85">
        <v>10</v>
      </c>
    </row>
    <row r="15" spans="1:15" ht="22.5" customHeight="1">
      <c r="A15" s="336" t="s">
        <v>244</v>
      </c>
      <c r="B15" s="101">
        <v>103.065</v>
      </c>
      <c r="C15" s="15">
        <v>12</v>
      </c>
      <c r="D15" s="16">
        <v>3.9</v>
      </c>
      <c r="E15" s="15">
        <v>7</v>
      </c>
      <c r="F15" s="101">
        <v>26.347059</v>
      </c>
      <c r="G15" s="15">
        <v>10</v>
      </c>
      <c r="H15" s="47">
        <v>3.92</v>
      </c>
      <c r="I15" s="15">
        <v>6</v>
      </c>
      <c r="J15" s="16">
        <v>2.8</v>
      </c>
      <c r="K15" s="57">
        <v>11</v>
      </c>
      <c r="L15" s="101">
        <v>99.33</v>
      </c>
      <c r="M15" s="57">
        <v>5</v>
      </c>
      <c r="N15" s="101">
        <v>-0.15</v>
      </c>
      <c r="O15" s="85">
        <v>7</v>
      </c>
    </row>
    <row r="16" spans="1:17" s="56" customFormat="1" ht="22.5" customHeight="1" thickBot="1">
      <c r="A16" s="337" t="s">
        <v>245</v>
      </c>
      <c r="B16" s="103">
        <v>140.2913</v>
      </c>
      <c r="C16" s="15">
        <v>10</v>
      </c>
      <c r="D16" s="18">
        <v>6</v>
      </c>
      <c r="E16" s="19">
        <v>1</v>
      </c>
      <c r="F16" s="103">
        <v>34.096457</v>
      </c>
      <c r="G16" s="19">
        <v>8</v>
      </c>
      <c r="H16" s="51">
        <v>3.49</v>
      </c>
      <c r="I16" s="19">
        <v>10</v>
      </c>
      <c r="J16" s="18">
        <v>3.5</v>
      </c>
      <c r="K16" s="86">
        <v>6</v>
      </c>
      <c r="L16" s="103">
        <v>99.71</v>
      </c>
      <c r="M16" s="86">
        <v>2</v>
      </c>
      <c r="N16" s="103">
        <v>-0.11</v>
      </c>
      <c r="O16" s="88">
        <v>3</v>
      </c>
      <c r="P16"/>
      <c r="Q16"/>
    </row>
    <row r="17" spans="1:15" ht="22.5" customHeight="1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L17" s="119"/>
      <c r="M17" s="120"/>
      <c r="N17" s="119"/>
      <c r="O17" s="120"/>
    </row>
    <row r="18" spans="1:10" ht="18.75" customHeight="1">
      <c r="A18" s="39"/>
      <c r="B18" s="39"/>
      <c r="C18" s="39"/>
      <c r="D18" s="39"/>
      <c r="E18" s="39"/>
      <c r="F18" s="39"/>
      <c r="G18" s="39"/>
      <c r="H18" s="39"/>
      <c r="I18" s="39">
        <v>24</v>
      </c>
      <c r="J18" s="39"/>
    </row>
  </sheetData>
  <sheetProtection/>
  <mergeCells count="7">
    <mergeCell ref="A17:J17"/>
    <mergeCell ref="A2:A3"/>
    <mergeCell ref="A1:O1"/>
    <mergeCell ref="B2:E2"/>
    <mergeCell ref="F2:I2"/>
    <mergeCell ref="J2:K2"/>
    <mergeCell ref="L2:O2"/>
  </mergeCells>
  <printOptions horizontalCentered="1" verticalCentered="1"/>
  <pageMargins left="0.41" right="0.28" top="0.78" bottom="0.67" header="0.51" footer="0.5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T4" sqref="T4:T16"/>
    </sheetView>
  </sheetViews>
  <sheetFormatPr defaultColWidth="9.00390625" defaultRowHeight="14.25"/>
  <cols>
    <col min="1" max="1" width="7.00390625" style="59" customWidth="1"/>
    <col min="2" max="2" width="9.50390625" style="4" hidden="1" customWidth="1"/>
    <col min="3" max="3" width="3.125" style="4" hidden="1" customWidth="1"/>
    <col min="4" max="4" width="7.625" style="4" hidden="1" customWidth="1"/>
    <col min="5" max="5" width="4.00390625" style="4" hidden="1" customWidth="1"/>
    <col min="6" max="6" width="8.375" style="5" bestFit="1" customWidth="1"/>
    <col min="7" max="7" width="5.00390625" style="5" customWidth="1"/>
    <col min="8" max="8" width="10.00390625" style="5" customWidth="1"/>
    <col min="9" max="9" width="5.125" style="5" customWidth="1"/>
    <col min="10" max="10" width="8.00390625" style="24" customWidth="1"/>
    <col min="11" max="11" width="4.875" style="4" customWidth="1"/>
    <col min="12" max="12" width="6.625" style="24" customWidth="1"/>
    <col min="13" max="13" width="4.875" style="4" customWidth="1"/>
    <col min="14" max="14" width="9.50390625" style="4" bestFit="1" customWidth="1"/>
    <col min="15" max="15" width="8.25390625" style="4" customWidth="1"/>
    <col min="16" max="16" width="7.50390625" style="24" customWidth="1"/>
    <col min="17" max="17" width="5.00390625" style="4" customWidth="1"/>
    <col min="18" max="18" width="7.25390625" style="24" customWidth="1"/>
    <col min="19" max="19" width="5.00390625" style="4" customWidth="1"/>
    <col min="20" max="21" width="8.75390625" style="0" customWidth="1"/>
    <col min="22" max="16384" width="9.00390625" style="5" customWidth="1"/>
  </cols>
  <sheetData>
    <row r="1" spans="1:19" ht="54.75" customHeight="1" thickBot="1">
      <c r="A1" s="484" t="s">
        <v>246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19" s="55" customFormat="1" ht="48.75" customHeight="1">
      <c r="A2" s="486"/>
      <c r="B2" s="106" t="s">
        <v>247</v>
      </c>
      <c r="C2" s="106"/>
      <c r="D2" s="106"/>
      <c r="E2" s="106"/>
      <c r="F2" s="477" t="s">
        <v>352</v>
      </c>
      <c r="G2" s="477"/>
      <c r="H2" s="477"/>
      <c r="I2" s="477"/>
      <c r="J2" s="485" t="s">
        <v>248</v>
      </c>
      <c r="K2" s="485"/>
      <c r="L2" s="485"/>
      <c r="M2" s="485"/>
      <c r="N2" s="477" t="s">
        <v>249</v>
      </c>
      <c r="O2" s="477"/>
      <c r="P2" s="477" t="s">
        <v>350</v>
      </c>
      <c r="Q2" s="477"/>
      <c r="R2" s="477"/>
      <c r="S2" s="478"/>
    </row>
    <row r="3" spans="1:19" s="55" customFormat="1" ht="36.75" customHeight="1">
      <c r="A3" s="487"/>
      <c r="B3" s="107" t="s">
        <v>230</v>
      </c>
      <c r="C3" s="107" t="s">
        <v>231</v>
      </c>
      <c r="D3" s="107" t="s">
        <v>232</v>
      </c>
      <c r="E3" s="107" t="s">
        <v>231</v>
      </c>
      <c r="F3" s="333" t="s">
        <v>230</v>
      </c>
      <c r="G3" s="333" t="s">
        <v>231</v>
      </c>
      <c r="H3" s="339" t="s">
        <v>233</v>
      </c>
      <c r="I3" s="333" t="s">
        <v>231</v>
      </c>
      <c r="J3" s="338" t="s">
        <v>230</v>
      </c>
      <c r="K3" s="338" t="s">
        <v>231</v>
      </c>
      <c r="L3" s="338" t="s">
        <v>232</v>
      </c>
      <c r="M3" s="338" t="s">
        <v>231</v>
      </c>
      <c r="N3" s="333" t="s">
        <v>232</v>
      </c>
      <c r="O3" s="333" t="s">
        <v>231</v>
      </c>
      <c r="P3" s="333" t="s">
        <v>230</v>
      </c>
      <c r="Q3" s="333" t="s">
        <v>231</v>
      </c>
      <c r="R3" s="333" t="s">
        <v>232</v>
      </c>
      <c r="S3" s="335" t="s">
        <v>231</v>
      </c>
    </row>
    <row r="4" spans="1:20" s="55" customFormat="1" ht="22.5" customHeight="1">
      <c r="A4" s="336" t="s">
        <v>349</v>
      </c>
      <c r="B4" s="101"/>
      <c r="C4" s="108"/>
      <c r="D4" s="16"/>
      <c r="E4" s="108"/>
      <c r="F4" s="25">
        <v>441.53</v>
      </c>
      <c r="G4" s="15" t="s">
        <v>250</v>
      </c>
      <c r="H4" s="109">
        <v>15.3</v>
      </c>
      <c r="I4" s="15" t="s">
        <v>250</v>
      </c>
      <c r="J4" s="114">
        <v>119.68</v>
      </c>
      <c r="K4" s="49" t="s">
        <v>250</v>
      </c>
      <c r="L4" s="41">
        <v>0.88</v>
      </c>
      <c r="M4" s="49" t="s">
        <v>250</v>
      </c>
      <c r="N4" s="16">
        <v>7.123918174954885</v>
      </c>
      <c r="O4" s="15" t="s">
        <v>250</v>
      </c>
      <c r="P4" s="25">
        <v>781.7131799999993</v>
      </c>
      <c r="Q4" s="15" t="s">
        <v>250</v>
      </c>
      <c r="R4" s="14">
        <v>-0.3024927221537581</v>
      </c>
      <c r="S4" s="22" t="s">
        <v>250</v>
      </c>
      <c r="T4" s="363"/>
    </row>
    <row r="5" spans="1:20" ht="22.5" customHeight="1">
      <c r="A5" s="336" t="s">
        <v>234</v>
      </c>
      <c r="B5" s="101"/>
      <c r="C5" s="110"/>
      <c r="D5" s="16"/>
      <c r="E5" s="108"/>
      <c r="F5" s="25">
        <v>514.4</v>
      </c>
      <c r="G5" s="30">
        <v>4</v>
      </c>
      <c r="H5" s="109">
        <v>-56.95</v>
      </c>
      <c r="I5" s="13">
        <v>12</v>
      </c>
      <c r="J5" s="482">
        <v>37.42</v>
      </c>
      <c r="K5" s="479"/>
      <c r="L5" s="480">
        <v>0.1</v>
      </c>
      <c r="M5" s="479"/>
      <c r="N5" s="16">
        <v>4.916020347867421</v>
      </c>
      <c r="O5" s="98">
        <v>9</v>
      </c>
      <c r="P5" s="25">
        <v>110.81196696925392</v>
      </c>
      <c r="Q5" s="30">
        <v>2</v>
      </c>
      <c r="R5" s="14">
        <v>-0.5957441193316271</v>
      </c>
      <c r="S5" s="37">
        <v>7</v>
      </c>
      <c r="T5" s="363"/>
    </row>
    <row r="6" spans="1:20" ht="22.5" customHeight="1">
      <c r="A6" s="336" t="s">
        <v>235</v>
      </c>
      <c r="B6" s="101"/>
      <c r="C6" s="110"/>
      <c r="D6" s="16"/>
      <c r="E6" s="108"/>
      <c r="F6" s="25">
        <v>481.47</v>
      </c>
      <c r="G6" s="30">
        <v>5</v>
      </c>
      <c r="H6" s="109">
        <v>34</v>
      </c>
      <c r="I6" s="13">
        <v>4</v>
      </c>
      <c r="J6" s="483"/>
      <c r="K6" s="479"/>
      <c r="L6" s="481"/>
      <c r="M6" s="479"/>
      <c r="N6" s="16">
        <v>6.065586921252146</v>
      </c>
      <c r="O6" s="98">
        <v>2</v>
      </c>
      <c r="P6" s="25">
        <v>76.51396915502146</v>
      </c>
      <c r="Q6" s="30">
        <v>4</v>
      </c>
      <c r="R6" s="14">
        <v>-5.342411013316024</v>
      </c>
      <c r="S6" s="37">
        <v>12</v>
      </c>
      <c r="T6" s="363"/>
    </row>
    <row r="7" spans="1:20" ht="22.5" customHeight="1">
      <c r="A7" s="336" t="s">
        <v>236</v>
      </c>
      <c r="B7" s="101"/>
      <c r="C7" s="110"/>
      <c r="D7" s="16"/>
      <c r="E7" s="108"/>
      <c r="F7" s="25">
        <v>468.37</v>
      </c>
      <c r="G7" s="30">
        <v>7</v>
      </c>
      <c r="H7" s="109">
        <v>13.02</v>
      </c>
      <c r="I7" s="13">
        <v>8</v>
      </c>
      <c r="J7" s="114">
        <v>25.88</v>
      </c>
      <c r="K7" s="115">
        <v>1</v>
      </c>
      <c r="L7" s="41">
        <v>6.763914786884705</v>
      </c>
      <c r="M7" s="115">
        <v>4</v>
      </c>
      <c r="N7" s="16">
        <v>6.204665240306841</v>
      </c>
      <c r="O7" s="98">
        <v>1</v>
      </c>
      <c r="P7" s="25">
        <v>128.11628324397182</v>
      </c>
      <c r="Q7" s="30">
        <v>1</v>
      </c>
      <c r="R7" s="14">
        <v>1.9875419816739281</v>
      </c>
      <c r="S7" s="37">
        <v>3</v>
      </c>
      <c r="T7" s="363"/>
    </row>
    <row r="8" spans="1:20" ht="22.5" customHeight="1">
      <c r="A8" s="336" t="s">
        <v>237</v>
      </c>
      <c r="B8" s="101"/>
      <c r="C8" s="110"/>
      <c r="D8" s="16"/>
      <c r="E8" s="108"/>
      <c r="F8" s="25">
        <v>672.72</v>
      </c>
      <c r="G8" s="30">
        <v>1</v>
      </c>
      <c r="H8" s="109">
        <v>12.39</v>
      </c>
      <c r="I8" s="13">
        <v>10</v>
      </c>
      <c r="J8" s="114">
        <v>2.9781</v>
      </c>
      <c r="K8" s="115">
        <v>7</v>
      </c>
      <c r="L8" s="41">
        <v>23.067068887144096</v>
      </c>
      <c r="M8" s="115">
        <v>1</v>
      </c>
      <c r="N8" s="16">
        <v>4.681926453880475</v>
      </c>
      <c r="O8" s="98">
        <v>11</v>
      </c>
      <c r="P8" s="25">
        <v>23.59803547830297</v>
      </c>
      <c r="Q8" s="30">
        <v>12</v>
      </c>
      <c r="R8" s="14">
        <v>-1.5704183990854546</v>
      </c>
      <c r="S8" s="37">
        <v>9</v>
      </c>
      <c r="T8" s="363"/>
    </row>
    <row r="9" spans="1:20" ht="23.25" customHeight="1">
      <c r="A9" s="336" t="s">
        <v>238</v>
      </c>
      <c r="B9" s="101"/>
      <c r="C9" s="110"/>
      <c r="D9" s="16"/>
      <c r="E9" s="108"/>
      <c r="F9" s="25">
        <v>609.8</v>
      </c>
      <c r="G9" s="30">
        <v>2</v>
      </c>
      <c r="H9" s="109">
        <v>49.96</v>
      </c>
      <c r="I9" s="13">
        <v>1</v>
      </c>
      <c r="J9" s="114">
        <v>5.7064</v>
      </c>
      <c r="K9" s="115">
        <v>6</v>
      </c>
      <c r="L9" s="41">
        <v>-4.272701347066817</v>
      </c>
      <c r="M9" s="115">
        <v>7</v>
      </c>
      <c r="N9" s="16">
        <v>5.186042180919137</v>
      </c>
      <c r="O9" s="98">
        <v>7</v>
      </c>
      <c r="P9" s="25">
        <v>48.81514864233127</v>
      </c>
      <c r="Q9" s="30">
        <v>9</v>
      </c>
      <c r="R9" s="14">
        <v>0.24952821434558814</v>
      </c>
      <c r="S9" s="37">
        <v>5</v>
      </c>
      <c r="T9" s="363"/>
    </row>
    <row r="10" spans="1:20" ht="22.5" customHeight="1">
      <c r="A10" s="336" t="s">
        <v>239</v>
      </c>
      <c r="B10" s="101"/>
      <c r="C10" s="110"/>
      <c r="D10" s="16"/>
      <c r="E10" s="108"/>
      <c r="F10" s="25">
        <v>456.86</v>
      </c>
      <c r="G10" s="30">
        <v>8</v>
      </c>
      <c r="H10" s="109">
        <v>17.83</v>
      </c>
      <c r="I10" s="13">
        <v>7</v>
      </c>
      <c r="J10" s="114">
        <v>2.9828</v>
      </c>
      <c r="K10" s="115">
        <v>7</v>
      </c>
      <c r="L10" s="41">
        <v>7.052363349244518</v>
      </c>
      <c r="M10" s="115">
        <v>2</v>
      </c>
      <c r="N10" s="16">
        <v>5.572213261939727</v>
      </c>
      <c r="O10" s="98">
        <v>5</v>
      </c>
      <c r="P10" s="25">
        <v>60.467307307260576</v>
      </c>
      <c r="Q10" s="30">
        <v>6</v>
      </c>
      <c r="R10" s="14">
        <v>-1.2178460041957067</v>
      </c>
      <c r="S10" s="37">
        <v>8</v>
      </c>
      <c r="T10" s="363"/>
    </row>
    <row r="11" spans="1:20" ht="22.5" customHeight="1">
      <c r="A11" s="336" t="s">
        <v>240</v>
      </c>
      <c r="B11" s="101"/>
      <c r="C11" s="110"/>
      <c r="D11" s="16"/>
      <c r="E11" s="108"/>
      <c r="F11" s="25">
        <v>456.27</v>
      </c>
      <c r="G11" s="30">
        <v>9</v>
      </c>
      <c r="H11" s="109">
        <v>37.16</v>
      </c>
      <c r="I11" s="13">
        <v>3</v>
      </c>
      <c r="J11" s="114">
        <v>12.76</v>
      </c>
      <c r="K11" s="115">
        <v>2</v>
      </c>
      <c r="L11" s="41">
        <v>1.8510388646323066</v>
      </c>
      <c r="M11" s="115">
        <v>5</v>
      </c>
      <c r="N11" s="16">
        <v>5.988783229590277</v>
      </c>
      <c r="O11" s="98">
        <v>3</v>
      </c>
      <c r="P11" s="25">
        <v>54.57261426286472</v>
      </c>
      <c r="Q11" s="30">
        <v>7</v>
      </c>
      <c r="R11" s="14">
        <v>2.4379227006540987</v>
      </c>
      <c r="S11" s="37">
        <v>2</v>
      </c>
      <c r="T11" s="363"/>
    </row>
    <row r="12" spans="1:20" ht="22.5" customHeight="1">
      <c r="A12" s="336" t="s">
        <v>241</v>
      </c>
      <c r="B12" s="101"/>
      <c r="C12" s="110"/>
      <c r="D12" s="16"/>
      <c r="E12" s="108"/>
      <c r="F12" s="25">
        <v>364.97</v>
      </c>
      <c r="G12" s="30">
        <v>12</v>
      </c>
      <c r="H12" s="109">
        <v>12.54</v>
      </c>
      <c r="I12" s="13">
        <v>9</v>
      </c>
      <c r="J12" s="114">
        <v>11.1436</v>
      </c>
      <c r="K12" s="115">
        <v>3</v>
      </c>
      <c r="L12" s="41">
        <v>-1.4442508556722002</v>
      </c>
      <c r="M12" s="115">
        <v>6</v>
      </c>
      <c r="N12" s="16">
        <v>5.067352127776421</v>
      </c>
      <c r="O12" s="98">
        <v>8</v>
      </c>
      <c r="P12" s="25">
        <v>64.4088916384127</v>
      </c>
      <c r="Q12" s="30">
        <v>5</v>
      </c>
      <c r="R12" s="14">
        <v>-1.6835437590494138</v>
      </c>
      <c r="S12" s="37">
        <v>10</v>
      </c>
      <c r="T12" s="363"/>
    </row>
    <row r="13" spans="1:20" ht="22.5" customHeight="1">
      <c r="A13" s="336" t="s">
        <v>242</v>
      </c>
      <c r="B13" s="101"/>
      <c r="C13" s="110"/>
      <c r="D13" s="16"/>
      <c r="E13" s="108"/>
      <c r="F13" s="25">
        <v>445.26</v>
      </c>
      <c r="G13" s="30">
        <v>10</v>
      </c>
      <c r="H13" s="109">
        <v>29.77</v>
      </c>
      <c r="I13" s="13">
        <v>5</v>
      </c>
      <c r="J13" s="114">
        <v>9.8543</v>
      </c>
      <c r="K13" s="115">
        <v>4</v>
      </c>
      <c r="L13" s="41">
        <v>-5.771713250270131</v>
      </c>
      <c r="M13" s="115">
        <v>8</v>
      </c>
      <c r="N13" s="16">
        <v>5.4034951600774805</v>
      </c>
      <c r="O13" s="98">
        <v>6</v>
      </c>
      <c r="P13" s="25">
        <v>95.17975078384343</v>
      </c>
      <c r="Q13" s="30">
        <v>3</v>
      </c>
      <c r="R13" s="14">
        <v>0.37824547671110054</v>
      </c>
      <c r="S13" s="37">
        <v>4</v>
      </c>
      <c r="T13" s="363"/>
    </row>
    <row r="14" spans="1:20" ht="22.5" customHeight="1">
      <c r="A14" s="336" t="s">
        <v>243</v>
      </c>
      <c r="B14" s="101"/>
      <c r="C14" s="110"/>
      <c r="D14" s="16"/>
      <c r="E14" s="108"/>
      <c r="F14" s="25">
        <v>471.21</v>
      </c>
      <c r="G14" s="30">
        <v>6</v>
      </c>
      <c r="H14" s="109">
        <v>29.21</v>
      </c>
      <c r="I14" s="13">
        <v>6</v>
      </c>
      <c r="J14" s="114">
        <v>6.537</v>
      </c>
      <c r="K14" s="115">
        <v>5</v>
      </c>
      <c r="L14" s="41">
        <v>-8.573426573426573</v>
      </c>
      <c r="M14" s="115">
        <v>10</v>
      </c>
      <c r="N14" s="16">
        <v>4.57294100442838</v>
      </c>
      <c r="O14" s="98">
        <v>12</v>
      </c>
      <c r="P14" s="25">
        <v>52.82417680443462</v>
      </c>
      <c r="Q14" s="30">
        <v>8</v>
      </c>
      <c r="R14" s="14">
        <v>2.803753404994751</v>
      </c>
      <c r="S14" s="37">
        <v>1</v>
      </c>
      <c r="T14" s="363"/>
    </row>
    <row r="15" spans="1:20" ht="22.5" customHeight="1">
      <c r="A15" s="336" t="s">
        <v>244</v>
      </c>
      <c r="B15" s="101"/>
      <c r="C15" s="110"/>
      <c r="D15" s="16"/>
      <c r="E15" s="108"/>
      <c r="F15" s="25">
        <v>564.34</v>
      </c>
      <c r="G15" s="30">
        <v>3</v>
      </c>
      <c r="H15" s="109">
        <v>44.5</v>
      </c>
      <c r="I15" s="13">
        <v>2</v>
      </c>
      <c r="J15" s="114">
        <v>2.0803</v>
      </c>
      <c r="K15" s="115">
        <v>10</v>
      </c>
      <c r="L15" s="41">
        <v>-6.671152983400629</v>
      </c>
      <c r="M15" s="115">
        <v>9</v>
      </c>
      <c r="N15" s="16">
        <v>4.753921937194147</v>
      </c>
      <c r="O15" s="98">
        <v>10</v>
      </c>
      <c r="P15" s="25">
        <v>30.417987634104474</v>
      </c>
      <c r="Q15" s="30">
        <v>11</v>
      </c>
      <c r="R15" s="14">
        <v>-2.5118338547396206</v>
      </c>
      <c r="S15" s="37">
        <v>11</v>
      </c>
      <c r="T15" s="363"/>
    </row>
    <row r="16" spans="1:20" s="56" customFormat="1" ht="22.5" customHeight="1" thickBot="1">
      <c r="A16" s="337" t="s">
        <v>245</v>
      </c>
      <c r="B16" s="103"/>
      <c r="C16" s="111"/>
      <c r="D16" s="18"/>
      <c r="E16" s="112"/>
      <c r="F16" s="26">
        <v>424.03</v>
      </c>
      <c r="G16" s="32">
        <v>11</v>
      </c>
      <c r="H16" s="113">
        <v>-8.11</v>
      </c>
      <c r="I16" s="33">
        <v>11</v>
      </c>
      <c r="J16" s="116">
        <v>2.3408</v>
      </c>
      <c r="K16" s="290">
        <v>9</v>
      </c>
      <c r="L16" s="42">
        <v>6.915136567096009</v>
      </c>
      <c r="M16" s="290">
        <v>3</v>
      </c>
      <c r="N16" s="18">
        <v>5.781597023737009</v>
      </c>
      <c r="O16" s="99">
        <v>4</v>
      </c>
      <c r="P16" s="26">
        <v>35.987048080197376</v>
      </c>
      <c r="Q16" s="32">
        <v>10</v>
      </c>
      <c r="R16" s="17">
        <v>-0.2688198327447111</v>
      </c>
      <c r="S16" s="38">
        <v>6</v>
      </c>
      <c r="T16" s="363"/>
    </row>
    <row r="17" spans="1:19" ht="14.25">
      <c r="A17" s="52"/>
      <c r="B17" s="52"/>
      <c r="C17" s="52"/>
      <c r="D17" s="52"/>
      <c r="E17" s="52"/>
      <c r="J17" s="52"/>
      <c r="K17" s="52"/>
      <c r="L17" s="117"/>
      <c r="M17" s="52"/>
      <c r="N17" s="52"/>
      <c r="O17" s="52"/>
      <c r="P17" s="52"/>
      <c r="Q17" s="52"/>
      <c r="R17" s="270"/>
      <c r="S17" s="52"/>
    </row>
    <row r="18" spans="13:18" ht="14.25">
      <c r="M18" s="4">
        <v>25</v>
      </c>
      <c r="R18" s="36"/>
    </row>
    <row r="19" spans="12:18" ht="14.25">
      <c r="L19" s="118"/>
      <c r="R19" s="35"/>
    </row>
  </sheetData>
  <sheetProtection/>
  <mergeCells count="10">
    <mergeCell ref="K5:K6"/>
    <mergeCell ref="M5:M6"/>
    <mergeCell ref="L5:L6"/>
    <mergeCell ref="J5:J6"/>
    <mergeCell ref="A1:S1"/>
    <mergeCell ref="F2:I2"/>
    <mergeCell ref="J2:M2"/>
    <mergeCell ref="N2:O2"/>
    <mergeCell ref="P2:S2"/>
    <mergeCell ref="A2:A3"/>
  </mergeCells>
  <printOptions horizontalCentered="1" verticalCentered="1"/>
  <pageMargins left="0.15748031496062992" right="0.15748031496062992" top="0.6299212598425197" bottom="0.7086614173228347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6.50390625" style="179" customWidth="1"/>
    <col min="2" max="2" width="12.625" style="179" customWidth="1"/>
    <col min="3" max="16384" width="9.00390625" style="179" customWidth="1"/>
  </cols>
  <sheetData>
    <row r="1" spans="1:2" ht="32.25" customHeight="1">
      <c r="A1" s="364" t="s">
        <v>0</v>
      </c>
      <c r="B1" s="364"/>
    </row>
    <row r="2" spans="1:2" ht="17.25" customHeight="1">
      <c r="A2" s="179" t="s">
        <v>353</v>
      </c>
      <c r="B2" s="239">
        <v>1</v>
      </c>
    </row>
    <row r="3" spans="1:256" ht="17.25" customHeight="1">
      <c r="A3" s="134" t="s">
        <v>1</v>
      </c>
      <c r="B3" s="239">
        <v>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" ht="15.75" customHeight="1">
      <c r="A4" s="134" t="s">
        <v>2</v>
      </c>
      <c r="B4" s="239">
        <v>9</v>
      </c>
    </row>
    <row r="5" spans="1:2" ht="15.75" customHeight="1">
      <c r="A5" s="134" t="s">
        <v>3</v>
      </c>
      <c r="B5" s="239">
        <v>10</v>
      </c>
    </row>
    <row r="6" spans="1:2" ht="15.75" customHeight="1">
      <c r="A6" s="240" t="s">
        <v>4</v>
      </c>
      <c r="B6" s="239">
        <v>11</v>
      </c>
    </row>
    <row r="7" spans="1:2" ht="15.75" customHeight="1">
      <c r="A7" s="134" t="s">
        <v>5</v>
      </c>
      <c r="B7" s="239">
        <v>12</v>
      </c>
    </row>
    <row r="8" spans="1:2" ht="15.75" customHeight="1">
      <c r="A8" s="134" t="s">
        <v>6</v>
      </c>
      <c r="B8" s="239">
        <v>13</v>
      </c>
    </row>
    <row r="9" spans="1:2" ht="15.75" customHeight="1">
      <c r="A9" s="134" t="s">
        <v>7</v>
      </c>
      <c r="B9" s="239">
        <v>14</v>
      </c>
    </row>
    <row r="10" spans="1:2" ht="15.75" customHeight="1">
      <c r="A10" s="134" t="s">
        <v>8</v>
      </c>
      <c r="B10" s="239">
        <v>15</v>
      </c>
    </row>
    <row r="11" spans="1:2" ht="15.75" customHeight="1">
      <c r="A11" s="134" t="s">
        <v>9</v>
      </c>
      <c r="B11" s="239">
        <v>16</v>
      </c>
    </row>
    <row r="12" spans="1:2" ht="15.75" customHeight="1">
      <c r="A12" s="134" t="s">
        <v>10</v>
      </c>
      <c r="B12" s="239">
        <v>17</v>
      </c>
    </row>
    <row r="13" spans="1:2" ht="15.75" customHeight="1">
      <c r="A13" s="134" t="s">
        <v>11</v>
      </c>
      <c r="B13" s="239">
        <v>18</v>
      </c>
    </row>
    <row r="14" spans="1:2" ht="15.75" customHeight="1">
      <c r="A14" s="134" t="s">
        <v>12</v>
      </c>
      <c r="B14" s="239">
        <v>19</v>
      </c>
    </row>
    <row r="15" spans="1:2" ht="15.75" customHeight="1">
      <c r="A15" s="134" t="s">
        <v>13</v>
      </c>
      <c r="B15" s="239">
        <v>20</v>
      </c>
    </row>
    <row r="16" spans="1:2" ht="15.75" customHeight="1">
      <c r="A16" s="134" t="s">
        <v>14</v>
      </c>
      <c r="B16" s="239">
        <v>21</v>
      </c>
    </row>
    <row r="17" spans="1:2" ht="15.75" customHeight="1">
      <c r="A17" s="134" t="s">
        <v>15</v>
      </c>
      <c r="B17" s="239">
        <v>22</v>
      </c>
    </row>
    <row r="18" spans="1:2" ht="15.75" customHeight="1">
      <c r="A18" s="134" t="s">
        <v>16</v>
      </c>
      <c r="B18" s="239">
        <v>24</v>
      </c>
    </row>
    <row r="19" spans="1:2" ht="15.75" customHeight="1">
      <c r="A19" s="134" t="s">
        <v>17</v>
      </c>
      <c r="B19" s="239">
        <v>28</v>
      </c>
    </row>
    <row r="20" spans="1:2" ht="14.25">
      <c r="A20" s="134" t="s">
        <v>18</v>
      </c>
      <c r="B20" s="6">
        <v>32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P4" sqref="P4:P16"/>
    </sheetView>
  </sheetViews>
  <sheetFormatPr defaultColWidth="9.00390625" defaultRowHeight="14.25"/>
  <cols>
    <col min="1" max="1" width="7.75390625" style="4" customWidth="1"/>
    <col min="2" max="2" width="9.125" style="5" customWidth="1"/>
    <col min="3" max="3" width="5.00390625" style="4" customWidth="1"/>
    <col min="4" max="4" width="6.875" style="5" customWidth="1"/>
    <col min="5" max="5" width="5.125" style="4" customWidth="1"/>
    <col min="6" max="6" width="9.50390625" style="4" bestFit="1" customWidth="1"/>
    <col min="7" max="7" width="5.00390625" style="4" customWidth="1"/>
    <col min="8" max="8" width="7.75390625" style="4" customWidth="1"/>
    <col min="9" max="9" width="5.125" style="4" customWidth="1"/>
    <col min="10" max="10" width="8.125" style="4" customWidth="1"/>
    <col min="11" max="11" width="5.50390625" style="4" bestFit="1" customWidth="1"/>
    <col min="12" max="12" width="7.625" style="4" customWidth="1"/>
    <col min="13" max="13" width="5.125" style="4" customWidth="1"/>
    <col min="14" max="14" width="7.875" style="4" customWidth="1"/>
    <col min="15" max="15" width="5.00390625" style="4" customWidth="1"/>
    <col min="16" max="16" width="6.625" style="4" customWidth="1"/>
    <col min="17" max="17" width="5.125" style="4" customWidth="1"/>
    <col min="18" max="18" width="9.00390625" style="60" customWidth="1"/>
    <col min="19" max="16384" width="9.00390625" style="5" customWidth="1"/>
  </cols>
  <sheetData>
    <row r="1" spans="1:17" ht="42.75" customHeight="1" thickBot="1">
      <c r="A1" s="484" t="s">
        <v>251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</row>
    <row r="2" spans="1:18" s="55" customFormat="1" ht="42.75" customHeight="1">
      <c r="A2" s="486"/>
      <c r="B2" s="485" t="s">
        <v>252</v>
      </c>
      <c r="C2" s="485"/>
      <c r="D2" s="485"/>
      <c r="E2" s="485"/>
      <c r="F2" s="477" t="s">
        <v>253</v>
      </c>
      <c r="G2" s="477"/>
      <c r="H2" s="477"/>
      <c r="I2" s="477"/>
      <c r="J2" s="477" t="s">
        <v>254</v>
      </c>
      <c r="K2" s="477"/>
      <c r="L2" s="477"/>
      <c r="M2" s="477"/>
      <c r="N2" s="485" t="s">
        <v>255</v>
      </c>
      <c r="O2" s="485"/>
      <c r="P2" s="485"/>
      <c r="Q2" s="488"/>
      <c r="R2" s="96"/>
    </row>
    <row r="3" spans="1:18" s="55" customFormat="1" ht="36.75" customHeight="1">
      <c r="A3" s="487"/>
      <c r="B3" s="340" t="s">
        <v>230</v>
      </c>
      <c r="C3" s="340" t="s">
        <v>231</v>
      </c>
      <c r="D3" s="340" t="s">
        <v>232</v>
      </c>
      <c r="E3" s="340" t="s">
        <v>231</v>
      </c>
      <c r="F3" s="333" t="s">
        <v>230</v>
      </c>
      <c r="G3" s="333" t="s">
        <v>231</v>
      </c>
      <c r="H3" s="333" t="s">
        <v>232</v>
      </c>
      <c r="I3" s="333" t="s">
        <v>231</v>
      </c>
      <c r="J3" s="333" t="s">
        <v>230</v>
      </c>
      <c r="K3" s="333" t="s">
        <v>231</v>
      </c>
      <c r="L3" s="333" t="s">
        <v>232</v>
      </c>
      <c r="M3" s="333" t="s">
        <v>231</v>
      </c>
      <c r="N3" s="333" t="s">
        <v>230</v>
      </c>
      <c r="O3" s="333" t="s">
        <v>231</v>
      </c>
      <c r="P3" s="333" t="s">
        <v>232</v>
      </c>
      <c r="Q3" s="335" t="s">
        <v>231</v>
      </c>
      <c r="R3" s="96"/>
    </row>
    <row r="4" spans="1:18" s="55" customFormat="1" ht="22.5" customHeight="1">
      <c r="A4" s="336" t="s">
        <v>349</v>
      </c>
      <c r="B4" s="25">
        <v>1190.01777</v>
      </c>
      <c r="C4" s="49" t="s">
        <v>354</v>
      </c>
      <c r="D4" s="21">
        <v>9.70496571466795</v>
      </c>
      <c r="E4" s="49" t="s">
        <v>354</v>
      </c>
      <c r="F4" s="98">
        <v>14144</v>
      </c>
      <c r="G4" s="63"/>
      <c r="H4" s="9"/>
      <c r="I4" s="63"/>
      <c r="J4" s="101">
        <v>170.15</v>
      </c>
      <c r="K4" s="49" t="s">
        <v>354</v>
      </c>
      <c r="L4" s="16">
        <v>1.04</v>
      </c>
      <c r="M4" s="49" t="s">
        <v>354</v>
      </c>
      <c r="N4" s="102">
        <v>111.16</v>
      </c>
      <c r="O4" s="49" t="s">
        <v>354</v>
      </c>
      <c r="P4" s="29">
        <v>3.15</v>
      </c>
      <c r="Q4" s="298" t="s">
        <v>354</v>
      </c>
      <c r="R4" s="96"/>
    </row>
    <row r="5" spans="1:19" ht="22.5" customHeight="1">
      <c r="A5" s="336" t="s">
        <v>234</v>
      </c>
      <c r="B5" s="25">
        <v>667.35473</v>
      </c>
      <c r="C5" s="30">
        <v>1</v>
      </c>
      <c r="D5" s="21">
        <v>7.627213262920307</v>
      </c>
      <c r="E5" s="30">
        <v>10</v>
      </c>
      <c r="F5" s="98">
        <v>1452</v>
      </c>
      <c r="G5" s="57"/>
      <c r="H5" s="9"/>
      <c r="I5" s="57"/>
      <c r="J5" s="101">
        <v>10.18</v>
      </c>
      <c r="K5" s="57">
        <f>RANK(J5,J$5:J$16)</f>
        <v>6</v>
      </c>
      <c r="L5" s="16">
        <v>-2.84</v>
      </c>
      <c r="M5" s="57">
        <f>RANK(L5,L$5:L$16)</f>
        <v>9</v>
      </c>
      <c r="N5" s="102">
        <v>7.73</v>
      </c>
      <c r="O5" s="57">
        <f aca="true" t="shared" si="0" ref="O5:O16">RANK(N5,N$5:N$16)</f>
        <v>4</v>
      </c>
      <c r="P5" s="29">
        <v>0.9</v>
      </c>
      <c r="Q5" s="85">
        <f>RANK(P5,P$5:P$16)</f>
        <v>11</v>
      </c>
      <c r="R5" s="96"/>
      <c r="S5" s="12"/>
    </row>
    <row r="6" spans="1:19" ht="22.5" customHeight="1">
      <c r="A6" s="336" t="s">
        <v>235</v>
      </c>
      <c r="B6" s="25">
        <v>211.14351000000002</v>
      </c>
      <c r="C6" s="30">
        <v>2</v>
      </c>
      <c r="D6" s="21">
        <v>7.936249659541787</v>
      </c>
      <c r="E6" s="30">
        <v>9</v>
      </c>
      <c r="F6" s="98">
        <v>2890</v>
      </c>
      <c r="G6" s="57"/>
      <c r="H6" s="9"/>
      <c r="I6" s="57"/>
      <c r="J6" s="101">
        <v>7.48</v>
      </c>
      <c r="K6" s="57">
        <f aca="true" t="shared" si="1" ref="K6:M16">RANK(J6,J$5:J$16)</f>
        <v>8</v>
      </c>
      <c r="L6" s="16">
        <v>6.13</v>
      </c>
      <c r="M6" s="57">
        <f t="shared" si="1"/>
        <v>4</v>
      </c>
      <c r="N6" s="102">
        <v>5.14</v>
      </c>
      <c r="O6" s="57">
        <f t="shared" si="0"/>
        <v>8</v>
      </c>
      <c r="P6" s="29">
        <v>11.86</v>
      </c>
      <c r="Q6" s="85">
        <f>RANK(P6,P$5:P$16)</f>
        <v>1</v>
      </c>
      <c r="R6" s="96"/>
      <c r="S6" s="12"/>
    </row>
    <row r="7" spans="1:19" ht="22.5" customHeight="1">
      <c r="A7" s="336" t="s">
        <v>236</v>
      </c>
      <c r="B7" s="25">
        <v>51.73139</v>
      </c>
      <c r="C7" s="30">
        <v>3</v>
      </c>
      <c r="D7" s="21">
        <v>-1.988371923388172</v>
      </c>
      <c r="E7" s="30">
        <v>12</v>
      </c>
      <c r="F7" s="98">
        <v>900</v>
      </c>
      <c r="G7" s="57"/>
      <c r="H7" s="9"/>
      <c r="I7" s="57"/>
      <c r="J7" s="101">
        <v>31.03</v>
      </c>
      <c r="K7" s="57">
        <f t="shared" si="1"/>
        <v>1</v>
      </c>
      <c r="L7" s="16">
        <v>14.84</v>
      </c>
      <c r="M7" s="57">
        <f t="shared" si="1"/>
        <v>1</v>
      </c>
      <c r="N7" s="271">
        <v>19</v>
      </c>
      <c r="O7" s="57">
        <f t="shared" si="0"/>
        <v>1</v>
      </c>
      <c r="P7" s="29">
        <v>4.14</v>
      </c>
      <c r="Q7" s="85">
        <f>RANK(P7,P$5:P$16)</f>
        <v>7</v>
      </c>
      <c r="R7" s="96"/>
      <c r="S7" s="12"/>
    </row>
    <row r="8" spans="1:19" ht="22.5" customHeight="1">
      <c r="A8" s="336" t="s">
        <v>237</v>
      </c>
      <c r="B8" s="25">
        <v>14.419189999999999</v>
      </c>
      <c r="C8" s="30">
        <v>11</v>
      </c>
      <c r="D8" s="21">
        <v>24.023773992250213</v>
      </c>
      <c r="E8" s="30">
        <v>4</v>
      </c>
      <c r="F8" s="98">
        <v>104</v>
      </c>
      <c r="G8" s="57"/>
      <c r="H8" s="9"/>
      <c r="I8" s="57"/>
      <c r="J8" s="101">
        <v>5.44</v>
      </c>
      <c r="K8" s="57">
        <f t="shared" si="1"/>
        <v>10</v>
      </c>
      <c r="L8" s="16">
        <v>3.27</v>
      </c>
      <c r="M8" s="57">
        <f t="shared" si="1"/>
        <v>6</v>
      </c>
      <c r="N8" s="102">
        <v>3.47</v>
      </c>
      <c r="O8" s="57">
        <f t="shared" si="0"/>
        <v>10</v>
      </c>
      <c r="P8" s="29">
        <v>5.92</v>
      </c>
      <c r="Q8" s="85">
        <f>RANK(P8,P$5:P$16)</f>
        <v>2</v>
      </c>
      <c r="R8" s="96"/>
      <c r="S8" s="12"/>
    </row>
    <row r="9" spans="1:19" ht="22.5" customHeight="1">
      <c r="A9" s="336" t="s">
        <v>238</v>
      </c>
      <c r="B9" s="25">
        <v>28.72302</v>
      </c>
      <c r="C9" s="30">
        <v>8</v>
      </c>
      <c r="D9" s="21">
        <v>25.892462674530336</v>
      </c>
      <c r="E9" s="30">
        <v>2</v>
      </c>
      <c r="F9" s="98">
        <v>2015</v>
      </c>
      <c r="G9" s="57"/>
      <c r="H9" s="9"/>
      <c r="I9" s="57"/>
      <c r="J9" s="101">
        <v>6.84</v>
      </c>
      <c r="K9" s="57">
        <f t="shared" si="1"/>
        <v>9</v>
      </c>
      <c r="L9" s="16">
        <v>-6.69</v>
      </c>
      <c r="M9" s="57">
        <f t="shared" si="1"/>
        <v>12</v>
      </c>
      <c r="N9" s="102">
        <v>4.35</v>
      </c>
      <c r="O9" s="57">
        <f t="shared" si="0"/>
        <v>9</v>
      </c>
      <c r="P9" s="29">
        <v>5.47</v>
      </c>
      <c r="Q9" s="85">
        <v>4</v>
      </c>
      <c r="R9" s="96"/>
      <c r="S9" s="12"/>
    </row>
    <row r="10" spans="1:19" ht="22.5" customHeight="1">
      <c r="A10" s="336" t="s">
        <v>239</v>
      </c>
      <c r="B10" s="25">
        <v>29.840609999999998</v>
      </c>
      <c r="C10" s="30">
        <v>7</v>
      </c>
      <c r="D10" s="21">
        <v>19.304982720321888</v>
      </c>
      <c r="E10" s="30">
        <v>7</v>
      </c>
      <c r="F10" s="98">
        <v>1952</v>
      </c>
      <c r="G10" s="57"/>
      <c r="H10" s="9"/>
      <c r="I10" s="57"/>
      <c r="J10" s="101">
        <v>9.13</v>
      </c>
      <c r="K10" s="57">
        <f t="shared" si="1"/>
        <v>7</v>
      </c>
      <c r="L10" s="16">
        <v>-5.22</v>
      </c>
      <c r="M10" s="57">
        <f t="shared" si="1"/>
        <v>11</v>
      </c>
      <c r="N10" s="102">
        <v>6.73</v>
      </c>
      <c r="O10" s="57">
        <f t="shared" si="0"/>
        <v>6</v>
      </c>
      <c r="P10" s="29">
        <v>0.26</v>
      </c>
      <c r="Q10" s="85">
        <f aca="true" t="shared" si="2" ref="Q10:Q16">RANK(P10,P$5:P$16)</f>
        <v>12</v>
      </c>
      <c r="R10" s="96"/>
      <c r="S10" s="12"/>
    </row>
    <row r="11" spans="1:19" ht="22.5" customHeight="1">
      <c r="A11" s="336" t="s">
        <v>240</v>
      </c>
      <c r="B11" s="25">
        <v>33.28798</v>
      </c>
      <c r="C11" s="30">
        <v>6</v>
      </c>
      <c r="D11" s="21">
        <v>28.373399911070294</v>
      </c>
      <c r="E11" s="30">
        <v>1</v>
      </c>
      <c r="F11" s="98">
        <v>1642</v>
      </c>
      <c r="G11" s="57"/>
      <c r="H11" s="9"/>
      <c r="I11" s="57"/>
      <c r="J11" s="101">
        <v>11.47</v>
      </c>
      <c r="K11" s="57">
        <f t="shared" si="1"/>
        <v>4</v>
      </c>
      <c r="L11" s="16">
        <v>3.78</v>
      </c>
      <c r="M11" s="57">
        <f t="shared" si="1"/>
        <v>5</v>
      </c>
      <c r="N11" s="102">
        <v>7.56</v>
      </c>
      <c r="O11" s="57">
        <f t="shared" si="0"/>
        <v>5</v>
      </c>
      <c r="P11" s="29">
        <v>4.81</v>
      </c>
      <c r="Q11" s="85">
        <f t="shared" si="2"/>
        <v>6</v>
      </c>
      <c r="R11" s="96"/>
      <c r="S11" s="12"/>
    </row>
    <row r="12" spans="1:19" ht="22.5" customHeight="1">
      <c r="A12" s="336" t="s">
        <v>241</v>
      </c>
      <c r="B12" s="25">
        <v>27.95678</v>
      </c>
      <c r="C12" s="30">
        <v>9</v>
      </c>
      <c r="D12" s="21">
        <v>6.207510678009413</v>
      </c>
      <c r="E12" s="30">
        <v>11</v>
      </c>
      <c r="F12" s="98">
        <v>349</v>
      </c>
      <c r="G12" s="57"/>
      <c r="H12" s="9"/>
      <c r="I12" s="57"/>
      <c r="J12" s="101">
        <v>11.72</v>
      </c>
      <c r="K12" s="57">
        <f t="shared" si="1"/>
        <v>3</v>
      </c>
      <c r="L12" s="16">
        <v>-3.1</v>
      </c>
      <c r="M12" s="57">
        <f t="shared" si="1"/>
        <v>10</v>
      </c>
      <c r="N12" s="102">
        <v>8.37</v>
      </c>
      <c r="O12" s="57">
        <f t="shared" si="0"/>
        <v>3</v>
      </c>
      <c r="P12" s="29">
        <v>3.06</v>
      </c>
      <c r="Q12" s="85">
        <f t="shared" si="2"/>
        <v>8</v>
      </c>
      <c r="R12" s="96"/>
      <c r="S12" s="12"/>
    </row>
    <row r="13" spans="1:19" ht="22.5" customHeight="1">
      <c r="A13" s="336" t="s">
        <v>242</v>
      </c>
      <c r="B13" s="25">
        <v>22.5122</v>
      </c>
      <c r="C13" s="30">
        <v>10</v>
      </c>
      <c r="D13" s="21">
        <v>24.212368599356893</v>
      </c>
      <c r="E13" s="30">
        <v>3</v>
      </c>
      <c r="F13" s="98">
        <v>2100</v>
      </c>
      <c r="G13" s="57"/>
      <c r="H13" s="9"/>
      <c r="I13" s="57"/>
      <c r="J13" s="101">
        <v>15.09</v>
      </c>
      <c r="K13" s="57">
        <f t="shared" si="1"/>
        <v>2</v>
      </c>
      <c r="L13" s="16">
        <v>9.36</v>
      </c>
      <c r="M13" s="57">
        <f t="shared" si="1"/>
        <v>2</v>
      </c>
      <c r="N13" s="102">
        <v>10.46</v>
      </c>
      <c r="O13" s="57">
        <f t="shared" si="0"/>
        <v>2</v>
      </c>
      <c r="P13" s="29">
        <v>5.53</v>
      </c>
      <c r="Q13" s="85">
        <f t="shared" si="2"/>
        <v>4</v>
      </c>
      <c r="R13" s="96"/>
      <c r="S13" s="12"/>
    </row>
    <row r="14" spans="1:19" ht="22.5" customHeight="1">
      <c r="A14" s="336" t="s">
        <v>243</v>
      </c>
      <c r="B14" s="25">
        <v>51.114259999999994</v>
      </c>
      <c r="C14" s="30">
        <v>4</v>
      </c>
      <c r="D14" s="21">
        <v>19.716741615139583</v>
      </c>
      <c r="E14" s="30">
        <v>5</v>
      </c>
      <c r="F14" s="98"/>
      <c r="G14" s="57"/>
      <c r="H14" s="9"/>
      <c r="I14" s="57"/>
      <c r="J14" s="101">
        <v>11.05</v>
      </c>
      <c r="K14" s="57">
        <f t="shared" si="1"/>
        <v>5</v>
      </c>
      <c r="L14" s="16">
        <v>2.34</v>
      </c>
      <c r="M14" s="57">
        <f t="shared" si="1"/>
        <v>7</v>
      </c>
      <c r="N14" s="102">
        <v>6.64</v>
      </c>
      <c r="O14" s="57">
        <f t="shared" si="0"/>
        <v>7</v>
      </c>
      <c r="P14" s="29">
        <v>2.71</v>
      </c>
      <c r="Q14" s="85">
        <f t="shared" si="2"/>
        <v>9</v>
      </c>
      <c r="R14" s="96"/>
      <c r="S14" s="12"/>
    </row>
    <row r="15" spans="1:19" ht="22.5" customHeight="1">
      <c r="A15" s="336" t="s">
        <v>244</v>
      </c>
      <c r="B15" s="25">
        <v>7.23455</v>
      </c>
      <c r="C15" s="30">
        <v>12</v>
      </c>
      <c r="D15" s="21">
        <v>12.890616466358537</v>
      </c>
      <c r="E15" s="30">
        <v>8</v>
      </c>
      <c r="F15" s="98"/>
      <c r="G15" s="57"/>
      <c r="H15" s="9"/>
      <c r="I15" s="57"/>
      <c r="J15" s="101">
        <v>4.15</v>
      </c>
      <c r="K15" s="57">
        <f t="shared" si="1"/>
        <v>12</v>
      </c>
      <c r="L15" s="16">
        <v>9.26</v>
      </c>
      <c r="M15" s="57">
        <f t="shared" si="1"/>
        <v>3</v>
      </c>
      <c r="N15" s="102">
        <v>2.86</v>
      </c>
      <c r="O15" s="57">
        <f t="shared" si="0"/>
        <v>12</v>
      </c>
      <c r="P15" s="29">
        <v>5.71</v>
      </c>
      <c r="Q15" s="85">
        <f t="shared" si="2"/>
        <v>3</v>
      </c>
      <c r="R15" s="96"/>
      <c r="S15" s="12"/>
    </row>
    <row r="16" spans="1:19" s="56" customFormat="1" ht="22.5" customHeight="1" thickBot="1">
      <c r="A16" s="337" t="s">
        <v>245</v>
      </c>
      <c r="B16" s="26">
        <v>44.69955</v>
      </c>
      <c r="C16" s="32">
        <v>5</v>
      </c>
      <c r="D16" s="27">
        <v>19.686065911539046</v>
      </c>
      <c r="E16" s="32">
        <v>5</v>
      </c>
      <c r="F16" s="99">
        <v>740</v>
      </c>
      <c r="G16" s="86"/>
      <c r="H16" s="10"/>
      <c r="I16" s="86"/>
      <c r="J16" s="103">
        <v>4.85</v>
      </c>
      <c r="K16" s="57">
        <f t="shared" si="1"/>
        <v>11</v>
      </c>
      <c r="L16" s="18">
        <v>0.07</v>
      </c>
      <c r="M16" s="57">
        <f t="shared" si="1"/>
        <v>8</v>
      </c>
      <c r="N16" s="269">
        <v>3.4</v>
      </c>
      <c r="O16" s="57">
        <f t="shared" si="0"/>
        <v>11</v>
      </c>
      <c r="P16" s="34">
        <v>2.45</v>
      </c>
      <c r="Q16" s="85">
        <f t="shared" si="2"/>
        <v>10</v>
      </c>
      <c r="R16" s="96"/>
      <c r="S16" s="12"/>
    </row>
    <row r="17" spans="1:17" ht="14.25" customHeight="1">
      <c r="A17" s="11"/>
      <c r="B17" s="52"/>
      <c r="C17" s="52"/>
      <c r="D17" s="52"/>
      <c r="E17" s="52"/>
      <c r="F17" s="11"/>
      <c r="G17" s="11"/>
      <c r="H17" s="11"/>
      <c r="I17" s="11"/>
      <c r="J17" s="11"/>
      <c r="K17" s="11"/>
      <c r="L17" s="104"/>
      <c r="M17" s="11"/>
      <c r="N17" s="11"/>
      <c r="O17" s="11"/>
      <c r="P17" s="104"/>
      <c r="Q17" s="11"/>
    </row>
    <row r="18" spans="4:16" ht="12.75">
      <c r="D18" s="100"/>
      <c r="P18" s="105"/>
    </row>
    <row r="19" ht="12.75">
      <c r="I19" s="4">
        <v>26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2" right="0.2" top="0.83" bottom="0.63" header="0.51" footer="0.5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L4" activeCellId="1" sqref="J4 L4"/>
    </sheetView>
  </sheetViews>
  <sheetFormatPr defaultColWidth="9.00390625" defaultRowHeight="14.25"/>
  <cols>
    <col min="1" max="1" width="7.75390625" style="4" customWidth="1"/>
    <col min="2" max="2" width="9.50390625" style="5" bestFit="1" customWidth="1"/>
    <col min="3" max="3" width="5.50390625" style="4" bestFit="1" customWidth="1"/>
    <col min="4" max="4" width="6.625" style="5" customWidth="1"/>
    <col min="5" max="5" width="5.00390625" style="4" customWidth="1"/>
    <col min="6" max="6" width="9.625" style="5" bestFit="1" customWidth="1"/>
    <col min="7" max="7" width="5.00390625" style="4" customWidth="1"/>
    <col min="8" max="8" width="7.00390625" style="5" customWidth="1"/>
    <col min="9" max="9" width="5.00390625" style="4" customWidth="1"/>
    <col min="10" max="10" width="7.50390625" style="5" bestFit="1" customWidth="1"/>
    <col min="11" max="11" width="5.50390625" style="4" bestFit="1" customWidth="1"/>
    <col min="12" max="12" width="6.75390625" style="5" customWidth="1"/>
    <col min="13" max="13" width="5.00390625" style="4" customWidth="1"/>
    <col min="14" max="14" width="7.50390625" style="5" bestFit="1" customWidth="1"/>
    <col min="15" max="15" width="5.125" style="4" customWidth="1"/>
    <col min="16" max="16" width="6.625" style="5" customWidth="1"/>
    <col min="17" max="17" width="5.125" style="4" customWidth="1"/>
    <col min="18" max="18" width="7.50390625" style="5" bestFit="1" customWidth="1"/>
    <col min="19" max="19" width="5.00390625" style="4" customWidth="1"/>
    <col min="20" max="20" width="6.625" style="5" customWidth="1"/>
    <col min="21" max="21" width="5.125" style="4" customWidth="1"/>
    <col min="22" max="22" width="8.375" style="5" hidden="1" customWidth="1"/>
    <col min="23" max="23" width="4.125" style="5" hidden="1" customWidth="1"/>
    <col min="24" max="24" width="7.25390625" style="5" hidden="1" customWidth="1"/>
    <col min="25" max="25" width="3.50390625" style="5" hidden="1" customWidth="1"/>
    <col min="26" max="16384" width="9.00390625" style="5" customWidth="1"/>
  </cols>
  <sheetData>
    <row r="1" spans="1:21" ht="54.75" customHeight="1" thickBot="1">
      <c r="A1" s="484" t="s">
        <v>256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5" s="55" customFormat="1" ht="42.75" customHeight="1">
      <c r="A2" s="496"/>
      <c r="B2" s="477" t="s">
        <v>258</v>
      </c>
      <c r="C2" s="477"/>
      <c r="D2" s="477"/>
      <c r="E2" s="477"/>
      <c r="F2" s="477" t="s">
        <v>348</v>
      </c>
      <c r="G2" s="477"/>
      <c r="H2" s="477"/>
      <c r="I2" s="477"/>
      <c r="J2" s="477" t="s">
        <v>257</v>
      </c>
      <c r="K2" s="477"/>
      <c r="L2" s="477"/>
      <c r="M2" s="477"/>
      <c r="N2" s="477" t="s">
        <v>346</v>
      </c>
      <c r="O2" s="477"/>
      <c r="P2" s="477"/>
      <c r="Q2" s="477"/>
      <c r="R2" s="485" t="s">
        <v>347</v>
      </c>
      <c r="S2" s="485"/>
      <c r="T2" s="485"/>
      <c r="U2" s="488"/>
      <c r="V2" s="473" t="s">
        <v>248</v>
      </c>
      <c r="W2" s="494"/>
      <c r="X2" s="494"/>
      <c r="Y2" s="495"/>
    </row>
    <row r="3" spans="1:25" s="55" customFormat="1" ht="36.75" customHeight="1">
      <c r="A3" s="497"/>
      <c r="B3" s="333" t="s">
        <v>230</v>
      </c>
      <c r="C3" s="333" t="s">
        <v>231</v>
      </c>
      <c r="D3" s="333" t="s">
        <v>232</v>
      </c>
      <c r="E3" s="333" t="s">
        <v>231</v>
      </c>
      <c r="F3" s="334" t="s">
        <v>230</v>
      </c>
      <c r="G3" s="333" t="s">
        <v>231</v>
      </c>
      <c r="H3" s="333" t="s">
        <v>232</v>
      </c>
      <c r="I3" s="333" t="s">
        <v>231</v>
      </c>
      <c r="J3" s="333" t="s">
        <v>230</v>
      </c>
      <c r="K3" s="333" t="s">
        <v>231</v>
      </c>
      <c r="L3" s="333" t="s">
        <v>232</v>
      </c>
      <c r="M3" s="333" t="s">
        <v>231</v>
      </c>
      <c r="N3" s="333" t="s">
        <v>230</v>
      </c>
      <c r="O3" s="333" t="s">
        <v>231</v>
      </c>
      <c r="P3" s="333" t="s">
        <v>232</v>
      </c>
      <c r="Q3" s="333" t="s">
        <v>231</v>
      </c>
      <c r="R3" s="333" t="s">
        <v>230</v>
      </c>
      <c r="S3" s="333" t="s">
        <v>231</v>
      </c>
      <c r="T3" s="333" t="s">
        <v>232</v>
      </c>
      <c r="U3" s="335" t="s">
        <v>231</v>
      </c>
      <c r="V3" s="7" t="s">
        <v>230</v>
      </c>
      <c r="W3" s="8" t="s">
        <v>231</v>
      </c>
      <c r="X3" s="8" t="s">
        <v>232</v>
      </c>
      <c r="Y3" s="20" t="s">
        <v>231</v>
      </c>
    </row>
    <row r="4" spans="1:26" s="55" customFormat="1" ht="22.5" customHeight="1">
      <c r="A4" s="336" t="s">
        <v>349</v>
      </c>
      <c r="B4" s="25">
        <v>2091.45</v>
      </c>
      <c r="C4" s="49" t="s">
        <v>354</v>
      </c>
      <c r="D4" s="21">
        <v>10.1</v>
      </c>
      <c r="E4" s="49" t="s">
        <v>354</v>
      </c>
      <c r="F4" s="48">
        <v>1698.2614321774</v>
      </c>
      <c r="G4" s="49" t="s">
        <v>354</v>
      </c>
      <c r="H4" s="16">
        <v>11.5</v>
      </c>
      <c r="I4" s="49" t="s">
        <v>354</v>
      </c>
      <c r="J4" s="57">
        <v>30301.86629091154</v>
      </c>
      <c r="K4" s="49" t="s">
        <v>354</v>
      </c>
      <c r="L4" s="62">
        <v>5.572956414939355</v>
      </c>
      <c r="M4" s="272" t="s">
        <v>250</v>
      </c>
      <c r="N4" s="57">
        <v>39259.09731149434</v>
      </c>
      <c r="O4" s="49" t="s">
        <v>354</v>
      </c>
      <c r="P4" s="63">
        <v>3.4719029641645562</v>
      </c>
      <c r="Q4" s="273" t="s">
        <v>250</v>
      </c>
      <c r="R4" s="57">
        <v>19532.75045310948</v>
      </c>
      <c r="S4" s="49" t="s">
        <v>354</v>
      </c>
      <c r="T4" s="82">
        <v>6.666118312246638</v>
      </c>
      <c r="U4" s="274" t="s">
        <v>250</v>
      </c>
      <c r="V4" s="83">
        <v>23.81</v>
      </c>
      <c r="W4" s="84" t="s">
        <v>250</v>
      </c>
      <c r="X4" s="16">
        <v>22</v>
      </c>
      <c r="Y4" s="95" t="s">
        <v>250</v>
      </c>
      <c r="Z4" s="96"/>
    </row>
    <row r="5" spans="1:26" ht="22.5" customHeight="1">
      <c r="A5" s="336" t="s">
        <v>234</v>
      </c>
      <c r="B5" s="498">
        <v>671.3</v>
      </c>
      <c r="C5" s="479" t="s">
        <v>250</v>
      </c>
      <c r="D5" s="499">
        <v>11.1</v>
      </c>
      <c r="E5" s="479" t="s">
        <v>250</v>
      </c>
      <c r="F5" s="493">
        <v>630.24</v>
      </c>
      <c r="G5" s="479" t="s">
        <v>250</v>
      </c>
      <c r="H5" s="491">
        <v>6.3</v>
      </c>
      <c r="I5" s="479" t="s">
        <v>250</v>
      </c>
      <c r="J5" s="57">
        <v>44520.63285212442</v>
      </c>
      <c r="K5" s="64">
        <f>RANK(J5,J$5:J$16)</f>
        <v>1</v>
      </c>
      <c r="L5" s="62">
        <v>3.2936492908316666</v>
      </c>
      <c r="M5" s="275">
        <v>12</v>
      </c>
      <c r="N5" s="57">
        <v>45260.99858909324</v>
      </c>
      <c r="O5" s="64">
        <f>RANK(N5,N$5:N$16)</f>
        <v>1</v>
      </c>
      <c r="P5" s="65">
        <v>2.8312358874330528</v>
      </c>
      <c r="Q5" s="276">
        <v>11</v>
      </c>
      <c r="R5" s="57">
        <v>21196.58782552056</v>
      </c>
      <c r="S5" s="64">
        <f>RANK(R5,R$5:R$16)</f>
        <v>3</v>
      </c>
      <c r="T5" s="82">
        <v>5.001747780936739</v>
      </c>
      <c r="U5" s="277">
        <v>12</v>
      </c>
      <c r="V5" s="489">
        <v>8.22</v>
      </c>
      <c r="W5" s="490" t="s">
        <v>250</v>
      </c>
      <c r="X5" s="491">
        <v>23.7</v>
      </c>
      <c r="Y5" s="492" t="s">
        <v>250</v>
      </c>
      <c r="Z5" s="60"/>
    </row>
    <row r="6" spans="1:26" ht="22.5" customHeight="1">
      <c r="A6" s="336" t="s">
        <v>235</v>
      </c>
      <c r="B6" s="498"/>
      <c r="C6" s="479"/>
      <c r="D6" s="499"/>
      <c r="E6" s="479"/>
      <c r="F6" s="493"/>
      <c r="G6" s="479"/>
      <c r="H6" s="491"/>
      <c r="I6" s="479"/>
      <c r="J6" s="57">
        <v>39660.36835394791</v>
      </c>
      <c r="K6" s="64">
        <f aca="true" t="shared" si="0" ref="K6:K16">RANK(J6,J$5:J$16)</f>
        <v>2</v>
      </c>
      <c r="L6" s="62">
        <v>4.376051388280658</v>
      </c>
      <c r="M6" s="275">
        <v>10</v>
      </c>
      <c r="N6" s="57">
        <v>42614.56696998463</v>
      </c>
      <c r="O6" s="64">
        <f aca="true" t="shared" si="1" ref="O6:O16">RANK(N6,N$5:N$16)</f>
        <v>2</v>
      </c>
      <c r="P6" s="65">
        <v>3.402351179855117</v>
      </c>
      <c r="Q6" s="276">
        <v>8</v>
      </c>
      <c r="R6" s="57">
        <v>22267.756237475343</v>
      </c>
      <c r="S6" s="64">
        <f aca="true" t="shared" si="2" ref="S6:S16">RANK(R6,R$5:R$16)</f>
        <v>1</v>
      </c>
      <c r="T6" s="82">
        <v>6.03397336478902</v>
      </c>
      <c r="U6" s="277">
        <v>10</v>
      </c>
      <c r="V6" s="489"/>
      <c r="W6" s="490"/>
      <c r="X6" s="491"/>
      <c r="Y6" s="492"/>
      <c r="Z6" s="60"/>
    </row>
    <row r="7" spans="1:26" ht="22.5" customHeight="1">
      <c r="A7" s="336" t="s">
        <v>236</v>
      </c>
      <c r="B7" s="25">
        <v>248.93604946690002</v>
      </c>
      <c r="C7" s="15">
        <f>RANK(B7,B$7:B$16)</f>
        <v>1</v>
      </c>
      <c r="D7" s="21">
        <v>10.91</v>
      </c>
      <c r="E7" s="15">
        <f>RANK(D7,D$7:D$16)</f>
        <v>4</v>
      </c>
      <c r="F7" s="48">
        <v>239.9444996402</v>
      </c>
      <c r="G7" s="15">
        <f aca="true" t="shared" si="3" ref="G7:G16">RANK(F7,F$7:F$16)</f>
        <v>1</v>
      </c>
      <c r="H7" s="16">
        <v>16.83</v>
      </c>
      <c r="I7" s="15">
        <f aca="true" t="shared" si="4" ref="I7:I16">RANK(H7,H$7:H$16)</f>
        <v>5</v>
      </c>
      <c r="J7" s="57">
        <v>33313.900941843225</v>
      </c>
      <c r="K7" s="64">
        <f t="shared" si="0"/>
        <v>3</v>
      </c>
      <c r="L7" s="62">
        <v>4.414704419412715</v>
      </c>
      <c r="M7" s="275">
        <v>10</v>
      </c>
      <c r="N7" s="57">
        <v>40235.94753649231</v>
      </c>
      <c r="O7" s="64">
        <f t="shared" si="1"/>
        <v>3</v>
      </c>
      <c r="P7" s="63">
        <v>3.407368865100665</v>
      </c>
      <c r="Q7" s="276">
        <v>8</v>
      </c>
      <c r="R7" s="57">
        <v>20783.547279291444</v>
      </c>
      <c r="S7" s="64">
        <f t="shared" si="2"/>
        <v>4</v>
      </c>
      <c r="T7" s="82">
        <v>5.656451392023769</v>
      </c>
      <c r="U7" s="277">
        <v>11</v>
      </c>
      <c r="V7" s="83">
        <v>4.42</v>
      </c>
      <c r="W7" s="15">
        <v>1</v>
      </c>
      <c r="X7" s="16">
        <v>-0.2</v>
      </c>
      <c r="Y7" s="22">
        <v>9</v>
      </c>
      <c r="Z7" s="60"/>
    </row>
    <row r="8" spans="1:26" ht="22.5" customHeight="1">
      <c r="A8" s="336" t="s">
        <v>237</v>
      </c>
      <c r="B8" s="25">
        <v>95.463624289</v>
      </c>
      <c r="C8" s="15">
        <f aca="true" t="shared" si="5" ref="C8:E16">RANK(B8,B$7:B$16)</f>
        <v>8</v>
      </c>
      <c r="D8" s="21">
        <v>6.16</v>
      </c>
      <c r="E8" s="15">
        <f t="shared" si="5"/>
        <v>9</v>
      </c>
      <c r="F8" s="48">
        <v>37.217000803000005</v>
      </c>
      <c r="G8" s="15">
        <f t="shared" si="3"/>
        <v>10</v>
      </c>
      <c r="H8" s="16">
        <v>12.66</v>
      </c>
      <c r="I8" s="15">
        <f t="shared" si="4"/>
        <v>7</v>
      </c>
      <c r="J8" s="57">
        <v>25414.641788058794</v>
      </c>
      <c r="K8" s="64">
        <f t="shared" si="0"/>
        <v>9</v>
      </c>
      <c r="L8" s="62">
        <v>5.0639887847614204</v>
      </c>
      <c r="M8" s="275">
        <v>8</v>
      </c>
      <c r="N8" s="57">
        <v>33206.11858320331</v>
      </c>
      <c r="O8" s="64">
        <f t="shared" si="1"/>
        <v>10</v>
      </c>
      <c r="P8" s="63">
        <v>1.8715416687380184</v>
      </c>
      <c r="Q8" s="276">
        <v>12</v>
      </c>
      <c r="R8" s="57">
        <v>18211.61399858036</v>
      </c>
      <c r="S8" s="64">
        <f t="shared" si="2"/>
        <v>11</v>
      </c>
      <c r="T8" s="82">
        <v>7.370238206370303</v>
      </c>
      <c r="U8" s="277">
        <v>2</v>
      </c>
      <c r="V8" s="83">
        <v>0.24</v>
      </c>
      <c r="W8" s="15">
        <v>10</v>
      </c>
      <c r="X8" s="16">
        <v>-33.2</v>
      </c>
      <c r="Y8" s="22">
        <v>10</v>
      </c>
      <c r="Z8" s="60"/>
    </row>
    <row r="9" spans="1:26" ht="22.5" customHeight="1">
      <c r="A9" s="336" t="s">
        <v>238</v>
      </c>
      <c r="B9" s="25">
        <v>77.314585821</v>
      </c>
      <c r="C9" s="15">
        <f t="shared" si="5"/>
        <v>10</v>
      </c>
      <c r="D9" s="21">
        <v>5.2</v>
      </c>
      <c r="E9" s="15">
        <f t="shared" si="5"/>
        <v>10</v>
      </c>
      <c r="F9" s="48">
        <v>45.3957676708</v>
      </c>
      <c r="G9" s="15">
        <f t="shared" si="3"/>
        <v>9</v>
      </c>
      <c r="H9" s="16">
        <v>16.76</v>
      </c>
      <c r="I9" s="15">
        <v>5</v>
      </c>
      <c r="J9" s="57">
        <v>25240.387818636504</v>
      </c>
      <c r="K9" s="64">
        <f t="shared" si="0"/>
        <v>10</v>
      </c>
      <c r="L9" s="62">
        <v>5.658844111282505</v>
      </c>
      <c r="M9" s="275">
        <v>5</v>
      </c>
      <c r="N9" s="57">
        <v>34586.01651291266</v>
      </c>
      <c r="O9" s="64">
        <f t="shared" si="1"/>
        <v>9</v>
      </c>
      <c r="P9" s="63">
        <v>3.9604238575429775</v>
      </c>
      <c r="Q9" s="276">
        <v>2</v>
      </c>
      <c r="R9" s="57">
        <v>18594.233780276954</v>
      </c>
      <c r="S9" s="64">
        <f t="shared" si="2"/>
        <v>8</v>
      </c>
      <c r="T9" s="82">
        <v>6.723886740705879</v>
      </c>
      <c r="U9" s="277">
        <v>6</v>
      </c>
      <c r="V9" s="83">
        <v>1.22</v>
      </c>
      <c r="W9" s="15">
        <v>6</v>
      </c>
      <c r="X9" s="16">
        <v>36</v>
      </c>
      <c r="Y9" s="22">
        <v>4</v>
      </c>
      <c r="Z9" s="60"/>
    </row>
    <row r="10" spans="1:26" ht="22.5" customHeight="1">
      <c r="A10" s="336" t="s">
        <v>239</v>
      </c>
      <c r="B10" s="25">
        <v>176.1547648868</v>
      </c>
      <c r="C10" s="15">
        <f t="shared" si="5"/>
        <v>4</v>
      </c>
      <c r="D10" s="21">
        <v>8.67</v>
      </c>
      <c r="E10" s="15">
        <f t="shared" si="5"/>
        <v>7</v>
      </c>
      <c r="F10" s="48">
        <v>103.3355557715</v>
      </c>
      <c r="G10" s="15">
        <f t="shared" si="3"/>
        <v>5</v>
      </c>
      <c r="H10" s="16">
        <v>18.04</v>
      </c>
      <c r="I10" s="15">
        <f t="shared" si="4"/>
        <v>3</v>
      </c>
      <c r="J10" s="57">
        <v>22289.544952953966</v>
      </c>
      <c r="K10" s="64">
        <f t="shared" si="0"/>
        <v>12</v>
      </c>
      <c r="L10" s="62">
        <v>5.601005063791902</v>
      </c>
      <c r="M10" s="275">
        <v>6</v>
      </c>
      <c r="N10" s="57">
        <v>31579.012108573465</v>
      </c>
      <c r="O10" s="64">
        <f t="shared" si="1"/>
        <v>12</v>
      </c>
      <c r="P10" s="63">
        <v>3.6426235212761355</v>
      </c>
      <c r="Q10" s="276">
        <v>6</v>
      </c>
      <c r="R10" s="57">
        <v>17903.697471605858</v>
      </c>
      <c r="S10" s="64">
        <f t="shared" si="2"/>
        <v>12</v>
      </c>
      <c r="T10" s="82">
        <v>6.68002656444051</v>
      </c>
      <c r="U10" s="277">
        <v>6</v>
      </c>
      <c r="V10" s="83">
        <v>0.37</v>
      </c>
      <c r="W10" s="15">
        <v>9</v>
      </c>
      <c r="X10" s="16">
        <v>18.9</v>
      </c>
      <c r="Y10" s="22">
        <v>6</v>
      </c>
      <c r="Z10" s="60"/>
    </row>
    <row r="11" spans="1:26" ht="22.5" customHeight="1">
      <c r="A11" s="336" t="s">
        <v>240</v>
      </c>
      <c r="B11" s="25">
        <v>138.2722906363</v>
      </c>
      <c r="C11" s="15">
        <f t="shared" si="5"/>
        <v>5</v>
      </c>
      <c r="D11" s="21">
        <v>9.09</v>
      </c>
      <c r="E11" s="15">
        <f t="shared" si="5"/>
        <v>5</v>
      </c>
      <c r="F11" s="48">
        <v>112.5009254321</v>
      </c>
      <c r="G11" s="15">
        <f t="shared" si="3"/>
        <v>4</v>
      </c>
      <c r="H11" s="16">
        <v>17.29</v>
      </c>
      <c r="I11" s="15">
        <f t="shared" si="4"/>
        <v>4</v>
      </c>
      <c r="J11" s="57">
        <v>28618.190694724806</v>
      </c>
      <c r="K11" s="64">
        <f t="shared" si="0"/>
        <v>5</v>
      </c>
      <c r="L11" s="62">
        <v>6.237890266042683</v>
      </c>
      <c r="M11" s="275">
        <v>1</v>
      </c>
      <c r="N11" s="57">
        <v>39324.98506782696</v>
      </c>
      <c r="O11" s="64">
        <f t="shared" si="1"/>
        <v>5</v>
      </c>
      <c r="P11" s="63">
        <v>4.371541668738004</v>
      </c>
      <c r="Q11" s="276">
        <v>1</v>
      </c>
      <c r="R11" s="57">
        <v>19682.40596142126</v>
      </c>
      <c r="S11" s="64">
        <f t="shared" si="2"/>
        <v>7</v>
      </c>
      <c r="T11" s="82">
        <v>7.501747780936725</v>
      </c>
      <c r="U11" s="277">
        <v>1</v>
      </c>
      <c r="V11" s="83">
        <v>1.99</v>
      </c>
      <c r="W11" s="15">
        <v>3</v>
      </c>
      <c r="X11" s="16">
        <v>89.7</v>
      </c>
      <c r="Y11" s="22">
        <v>1</v>
      </c>
      <c r="Z11" s="60"/>
    </row>
    <row r="12" spans="1:26" ht="22.5" customHeight="1">
      <c r="A12" s="336" t="s">
        <v>241</v>
      </c>
      <c r="B12" s="25">
        <v>185.8682314789</v>
      </c>
      <c r="C12" s="15">
        <f t="shared" si="5"/>
        <v>3</v>
      </c>
      <c r="D12" s="21">
        <v>14.68</v>
      </c>
      <c r="E12" s="15">
        <f t="shared" si="5"/>
        <v>1</v>
      </c>
      <c r="F12" s="48">
        <v>138.5941007701</v>
      </c>
      <c r="G12" s="15">
        <f t="shared" si="3"/>
        <v>3</v>
      </c>
      <c r="H12" s="16">
        <v>11.07</v>
      </c>
      <c r="I12" s="15">
        <f t="shared" si="4"/>
        <v>9</v>
      </c>
      <c r="J12" s="57">
        <v>26911.185667357975</v>
      </c>
      <c r="K12" s="64">
        <f t="shared" si="0"/>
        <v>7</v>
      </c>
      <c r="L12" s="62">
        <v>5.906905518578398</v>
      </c>
      <c r="M12" s="275">
        <v>3</v>
      </c>
      <c r="N12" s="57">
        <v>37823.66757324958</v>
      </c>
      <c r="O12" s="64">
        <f t="shared" si="1"/>
        <v>6</v>
      </c>
      <c r="P12" s="63">
        <v>3.827195704175651</v>
      </c>
      <c r="Q12" s="276">
        <v>3</v>
      </c>
      <c r="R12" s="57">
        <v>20053.94201743778</v>
      </c>
      <c r="S12" s="64">
        <f t="shared" si="2"/>
        <v>5</v>
      </c>
      <c r="T12" s="82">
        <v>7.071686814803968</v>
      </c>
      <c r="U12" s="277">
        <v>5</v>
      </c>
      <c r="V12" s="83">
        <v>1.94</v>
      </c>
      <c r="W12" s="15">
        <v>4</v>
      </c>
      <c r="X12" s="16">
        <v>36</v>
      </c>
      <c r="Y12" s="22">
        <v>4</v>
      </c>
      <c r="Z12" s="60"/>
    </row>
    <row r="13" spans="1:26" ht="22.5" customHeight="1">
      <c r="A13" s="336" t="s">
        <v>242</v>
      </c>
      <c r="B13" s="25">
        <v>211.4697143563</v>
      </c>
      <c r="C13" s="15">
        <f t="shared" si="5"/>
        <v>2</v>
      </c>
      <c r="D13" s="21">
        <v>6.67</v>
      </c>
      <c r="E13" s="15">
        <f t="shared" si="5"/>
        <v>8</v>
      </c>
      <c r="F13" s="48">
        <v>200.2930385685</v>
      </c>
      <c r="G13" s="15">
        <f t="shared" si="3"/>
        <v>2</v>
      </c>
      <c r="H13" s="16">
        <v>9.89</v>
      </c>
      <c r="I13" s="15">
        <f t="shared" si="4"/>
        <v>10</v>
      </c>
      <c r="J13" s="57">
        <v>32967.083825470996</v>
      </c>
      <c r="K13" s="64">
        <f t="shared" si="0"/>
        <v>4</v>
      </c>
      <c r="L13" s="62">
        <v>4.835911209667529</v>
      </c>
      <c r="M13" s="275">
        <v>9</v>
      </c>
      <c r="N13" s="57">
        <v>39980.80364225592</v>
      </c>
      <c r="O13" s="64">
        <f t="shared" si="1"/>
        <v>4</v>
      </c>
      <c r="P13" s="63">
        <v>3.3158488188253443</v>
      </c>
      <c r="Q13" s="276">
        <v>10</v>
      </c>
      <c r="R13" s="57">
        <v>21854.695594860896</v>
      </c>
      <c r="S13" s="64">
        <f t="shared" si="2"/>
        <v>2</v>
      </c>
      <c r="T13" s="82">
        <v>6.464549485569876</v>
      </c>
      <c r="U13" s="277">
        <v>9</v>
      </c>
      <c r="V13" s="83">
        <v>2.6</v>
      </c>
      <c r="W13" s="15">
        <v>2</v>
      </c>
      <c r="X13" s="16">
        <v>18.6</v>
      </c>
      <c r="Y13" s="22">
        <v>7</v>
      </c>
      <c r="Z13" s="60"/>
    </row>
    <row r="14" spans="1:26" ht="22.5" customHeight="1">
      <c r="A14" s="336" t="s">
        <v>243</v>
      </c>
      <c r="B14" s="25">
        <v>105.0375513935</v>
      </c>
      <c r="C14" s="15">
        <f t="shared" si="5"/>
        <v>6</v>
      </c>
      <c r="D14" s="21">
        <v>11.62</v>
      </c>
      <c r="E14" s="15">
        <f t="shared" si="5"/>
        <v>3</v>
      </c>
      <c r="F14" s="48">
        <v>79.3168362064</v>
      </c>
      <c r="G14" s="15">
        <f t="shared" si="3"/>
        <v>6</v>
      </c>
      <c r="H14" s="16">
        <v>19.11</v>
      </c>
      <c r="I14" s="15">
        <f t="shared" si="4"/>
        <v>2</v>
      </c>
      <c r="J14" s="57">
        <v>28488.479884275977</v>
      </c>
      <c r="K14" s="64">
        <f t="shared" si="0"/>
        <v>6</v>
      </c>
      <c r="L14" s="62">
        <v>5.817261033074757</v>
      </c>
      <c r="M14" s="275">
        <v>4</v>
      </c>
      <c r="N14" s="57">
        <v>37742.51871674354</v>
      </c>
      <c r="O14" s="64">
        <f t="shared" si="1"/>
        <v>7</v>
      </c>
      <c r="P14" s="63">
        <v>3.7285826392683674</v>
      </c>
      <c r="Q14" s="276">
        <v>5</v>
      </c>
      <c r="R14" s="57">
        <v>19763.368822647</v>
      </c>
      <c r="S14" s="64">
        <f t="shared" si="2"/>
        <v>6</v>
      </c>
      <c r="T14" s="82">
        <v>7.4374508151862955</v>
      </c>
      <c r="U14" s="277">
        <v>2</v>
      </c>
      <c r="V14" s="83">
        <v>1.39</v>
      </c>
      <c r="W14" s="15">
        <v>5</v>
      </c>
      <c r="X14" s="16">
        <v>10.9</v>
      </c>
      <c r="Y14" s="22">
        <v>8</v>
      </c>
      <c r="Z14" s="60"/>
    </row>
    <row r="15" spans="1:26" ht="22.5" customHeight="1">
      <c r="A15" s="336" t="s">
        <v>244</v>
      </c>
      <c r="B15" s="25">
        <v>83.269830842</v>
      </c>
      <c r="C15" s="15">
        <f t="shared" si="5"/>
        <v>9</v>
      </c>
      <c r="D15" s="21">
        <v>9.01</v>
      </c>
      <c r="E15" s="15">
        <f t="shared" si="5"/>
        <v>6</v>
      </c>
      <c r="F15" s="48">
        <v>54.8709060262</v>
      </c>
      <c r="G15" s="15">
        <f t="shared" si="3"/>
        <v>8</v>
      </c>
      <c r="H15" s="16">
        <v>11.92</v>
      </c>
      <c r="I15" s="15">
        <f t="shared" si="4"/>
        <v>8</v>
      </c>
      <c r="J15" s="57">
        <v>26349.532966878793</v>
      </c>
      <c r="K15" s="64">
        <f t="shared" si="0"/>
        <v>8</v>
      </c>
      <c r="L15" s="62">
        <v>5.450046938721357</v>
      </c>
      <c r="M15" s="275">
        <v>7</v>
      </c>
      <c r="N15" s="57">
        <v>35999.230073309336</v>
      </c>
      <c r="O15" s="64">
        <f t="shared" si="1"/>
        <v>8</v>
      </c>
      <c r="P15" s="63">
        <v>3.513866095777132</v>
      </c>
      <c r="Q15" s="276">
        <v>7</v>
      </c>
      <c r="R15" s="57">
        <v>18474.07662055314</v>
      </c>
      <c r="S15" s="64">
        <f t="shared" si="2"/>
        <v>9</v>
      </c>
      <c r="T15" s="82">
        <v>6.740834167350812</v>
      </c>
      <c r="U15" s="277">
        <v>6</v>
      </c>
      <c r="V15" s="83">
        <v>0.85</v>
      </c>
      <c r="W15" s="15">
        <v>7</v>
      </c>
      <c r="X15" s="16">
        <v>54.4</v>
      </c>
      <c r="Y15" s="22">
        <v>2</v>
      </c>
      <c r="Z15" s="60"/>
    </row>
    <row r="16" spans="1:26" s="56" customFormat="1" ht="22.5" customHeight="1" thickBot="1">
      <c r="A16" s="337" t="s">
        <v>245</v>
      </c>
      <c r="B16" s="26">
        <v>98.3552374741</v>
      </c>
      <c r="C16" s="15">
        <f t="shared" si="5"/>
        <v>7</v>
      </c>
      <c r="D16" s="27">
        <v>11.88</v>
      </c>
      <c r="E16" s="15">
        <f t="shared" si="5"/>
        <v>2</v>
      </c>
      <c r="F16" s="50">
        <v>56.5553242596</v>
      </c>
      <c r="G16" s="15">
        <f t="shared" si="3"/>
        <v>7</v>
      </c>
      <c r="H16" s="18">
        <v>19.97</v>
      </c>
      <c r="I16" s="15">
        <f t="shared" si="4"/>
        <v>1</v>
      </c>
      <c r="J16" s="86">
        <v>23866.760982561696</v>
      </c>
      <c r="K16" s="64">
        <f t="shared" si="0"/>
        <v>11</v>
      </c>
      <c r="L16" s="66">
        <v>6.051429888325373</v>
      </c>
      <c r="M16" s="278">
        <v>2</v>
      </c>
      <c r="N16" s="86">
        <v>32614.746836444014</v>
      </c>
      <c r="O16" s="64">
        <f t="shared" si="1"/>
        <v>11</v>
      </c>
      <c r="P16" s="67">
        <v>3.7902569327411726</v>
      </c>
      <c r="Q16" s="279">
        <v>3</v>
      </c>
      <c r="R16" s="86">
        <v>18321.276721398714</v>
      </c>
      <c r="S16" s="64">
        <f t="shared" si="2"/>
        <v>10</v>
      </c>
      <c r="T16" s="87">
        <v>7.310817357258344</v>
      </c>
      <c r="U16" s="280">
        <v>4</v>
      </c>
      <c r="V16" s="89">
        <v>0.58</v>
      </c>
      <c r="W16" s="19">
        <v>8</v>
      </c>
      <c r="X16" s="18">
        <v>46.2</v>
      </c>
      <c r="Y16" s="23">
        <v>3</v>
      </c>
      <c r="Z16" s="60"/>
    </row>
    <row r="17" spans="1:25" ht="14.25" customHeight="1">
      <c r="A17" s="11"/>
      <c r="B17" s="11"/>
      <c r="C17" s="11"/>
      <c r="D17" s="11"/>
      <c r="E17" s="11"/>
      <c r="F17" s="58"/>
      <c r="G17" s="11"/>
      <c r="H17" s="11"/>
      <c r="I17" s="11"/>
      <c r="J17" s="281">
        <v>27</v>
      </c>
      <c r="K17" s="68"/>
      <c r="L17" s="69"/>
      <c r="M17" s="70"/>
      <c r="N17" s="71"/>
      <c r="O17" s="72"/>
      <c r="P17" s="69"/>
      <c r="Q17" s="72"/>
      <c r="R17" s="90"/>
      <c r="S17" s="78"/>
      <c r="T17" s="91"/>
      <c r="U17" s="78"/>
      <c r="V17" s="92"/>
      <c r="W17" s="92"/>
      <c r="X17" s="92"/>
      <c r="Y17" s="92"/>
    </row>
    <row r="18" spans="2:21" ht="12.75">
      <c r="B18" s="59"/>
      <c r="F18" s="12"/>
      <c r="H18" s="61"/>
      <c r="I18" s="73"/>
      <c r="J18" s="7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21" ht="15">
      <c r="H19" s="61"/>
      <c r="I19" s="73"/>
      <c r="J19" s="75"/>
      <c r="K19" s="70"/>
      <c r="L19" s="76"/>
      <c r="M19" s="70"/>
      <c r="N19" s="77"/>
      <c r="O19" s="78"/>
      <c r="P19" s="79"/>
      <c r="Q19" s="78"/>
      <c r="R19" s="93"/>
      <c r="S19" s="78"/>
      <c r="T19" s="94"/>
      <c r="U19" s="78"/>
    </row>
    <row r="20" spans="8:13" ht="12.75">
      <c r="H20" s="60"/>
      <c r="I20" s="73"/>
      <c r="J20" s="80"/>
      <c r="K20" s="81"/>
      <c r="L20" s="81"/>
      <c r="M20" s="81"/>
    </row>
    <row r="21" spans="8:18" ht="12.75">
      <c r="H21" s="60"/>
      <c r="I21" s="73"/>
      <c r="J21" s="80"/>
      <c r="K21" s="81"/>
      <c r="L21" s="81"/>
      <c r="M21" s="81"/>
      <c r="N21" s="60"/>
      <c r="O21" s="73"/>
      <c r="P21" s="60"/>
      <c r="Q21" s="73"/>
      <c r="R21" s="60"/>
    </row>
    <row r="22" spans="8:18" ht="12.75">
      <c r="H22" s="60"/>
      <c r="I22" s="73"/>
      <c r="J22" s="60"/>
      <c r="K22" s="73"/>
      <c r="L22" s="60"/>
      <c r="M22" s="73"/>
      <c r="N22" s="60"/>
      <c r="O22" s="73"/>
      <c r="P22" s="60"/>
      <c r="Q22" s="73"/>
      <c r="R22" s="60"/>
    </row>
    <row r="23" spans="8:18" ht="12.75">
      <c r="H23" s="60"/>
      <c r="I23" s="73"/>
      <c r="J23" s="60"/>
      <c r="K23" s="73"/>
      <c r="L23" s="60"/>
      <c r="M23" s="73"/>
      <c r="N23" s="60"/>
      <c r="O23" s="73"/>
      <c r="P23" s="60"/>
      <c r="Q23" s="73"/>
      <c r="R23" s="60"/>
    </row>
    <row r="24" spans="8:18" ht="12.75">
      <c r="H24" s="60"/>
      <c r="I24" s="73"/>
      <c r="J24" s="60"/>
      <c r="K24" s="73"/>
      <c r="L24" s="60"/>
      <c r="M24" s="73"/>
      <c r="N24" s="60"/>
      <c r="O24" s="73"/>
      <c r="P24" s="60"/>
      <c r="Q24" s="73"/>
      <c r="R24" s="60"/>
    </row>
    <row r="25" spans="8:18" ht="12.75">
      <c r="H25" s="60"/>
      <c r="I25" s="73"/>
      <c r="J25" s="60"/>
      <c r="K25" s="73"/>
      <c r="L25" s="60"/>
      <c r="M25" s="73"/>
      <c r="N25" s="60"/>
      <c r="O25" s="73"/>
      <c r="P25" s="60"/>
      <c r="Q25" s="73"/>
      <c r="R25" s="60"/>
    </row>
  </sheetData>
  <sheetProtection/>
  <mergeCells count="20">
    <mergeCell ref="F5:F6"/>
    <mergeCell ref="G5:G6"/>
    <mergeCell ref="H5:H6"/>
    <mergeCell ref="I5:I6"/>
    <mergeCell ref="V2:Y2"/>
    <mergeCell ref="A2:A3"/>
    <mergeCell ref="B5:B6"/>
    <mergeCell ref="C5:C6"/>
    <mergeCell ref="D5:D6"/>
    <mergeCell ref="E5:E6"/>
    <mergeCell ref="V5:V6"/>
    <mergeCell ref="W5:W6"/>
    <mergeCell ref="X5:X6"/>
    <mergeCell ref="Y5:Y6"/>
    <mergeCell ref="A1:U1"/>
    <mergeCell ref="B2:E2"/>
    <mergeCell ref="F2:I2"/>
    <mergeCell ref="J2:M2"/>
    <mergeCell ref="N2:Q2"/>
    <mergeCell ref="R2:U2"/>
  </mergeCells>
  <printOptions horizontalCentered="1" verticalCentered="1"/>
  <pageMargins left="0.16" right="0" top="0.83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36.625" style="179" customWidth="1"/>
    <col min="2" max="2" width="5.50390625" style="121" customWidth="1"/>
    <col min="3" max="3" width="11.25390625" style="179" customWidth="1"/>
    <col min="4" max="4" width="10.25390625" style="179" customWidth="1"/>
    <col min="5" max="5" width="13.125" style="121" bestFit="1" customWidth="1"/>
    <col min="6" max="16384" width="9.00390625" style="179" customWidth="1"/>
  </cols>
  <sheetData>
    <row r="1" spans="1:5" ht="19.5" customHeight="1">
      <c r="A1" s="366" t="s">
        <v>19</v>
      </c>
      <c r="B1" s="366"/>
      <c r="C1" s="366"/>
      <c r="D1" s="366"/>
      <c r="E1" s="366"/>
    </row>
    <row r="2" spans="1:5" ht="19.5" customHeight="1" thickBot="1">
      <c r="A2" s="367"/>
      <c r="B2" s="367"/>
      <c r="C2" s="367"/>
      <c r="D2" s="367"/>
      <c r="E2" s="367"/>
    </row>
    <row r="3" spans="1:5" ht="18" customHeight="1">
      <c r="A3" s="368" t="s">
        <v>20</v>
      </c>
      <c r="B3" s="370" t="s">
        <v>21</v>
      </c>
      <c r="C3" s="372" t="s">
        <v>292</v>
      </c>
      <c r="D3" s="374" t="s">
        <v>23</v>
      </c>
      <c r="E3" s="376" t="s">
        <v>24</v>
      </c>
    </row>
    <row r="4" spans="1:5" ht="18" customHeight="1">
      <c r="A4" s="369"/>
      <c r="B4" s="371"/>
      <c r="C4" s="373"/>
      <c r="D4" s="375"/>
      <c r="E4" s="377"/>
    </row>
    <row r="5" spans="1:6" ht="24.75" customHeight="1">
      <c r="A5" s="221" t="s">
        <v>25</v>
      </c>
      <c r="B5" s="220" t="s">
        <v>26</v>
      </c>
      <c r="C5" s="25">
        <v>2702.19</v>
      </c>
      <c r="D5" s="21">
        <v>4.1</v>
      </c>
      <c r="E5" s="353">
        <v>5</v>
      </c>
      <c r="F5" s="134"/>
    </row>
    <row r="6" spans="1:6" ht="24.75" customHeight="1">
      <c r="A6" s="221" t="s">
        <v>27</v>
      </c>
      <c r="B6" s="180" t="s">
        <v>26</v>
      </c>
      <c r="C6" s="25">
        <v>534.491224</v>
      </c>
      <c r="D6" s="21">
        <v>3.95470545325015</v>
      </c>
      <c r="E6" s="353">
        <v>2</v>
      </c>
      <c r="F6" s="134"/>
    </row>
    <row r="7" spans="1:6" ht="24.75" customHeight="1">
      <c r="A7" s="181" t="s">
        <v>28</v>
      </c>
      <c r="B7" s="180" t="s">
        <v>26</v>
      </c>
      <c r="C7" s="25"/>
      <c r="D7" s="21">
        <v>3.1</v>
      </c>
      <c r="E7" s="353">
        <v>5</v>
      </c>
      <c r="F7" s="134"/>
    </row>
    <row r="8" spans="1:6" ht="24.75" customHeight="1">
      <c r="A8" s="181" t="s">
        <v>29</v>
      </c>
      <c r="B8" s="180" t="s">
        <v>26</v>
      </c>
      <c r="C8" s="25"/>
      <c r="D8" s="21">
        <v>7.1</v>
      </c>
      <c r="E8" s="353">
        <v>3</v>
      </c>
      <c r="F8" s="134"/>
    </row>
    <row r="9" spans="1:6" ht="24.75" customHeight="1">
      <c r="A9" s="181" t="s">
        <v>30</v>
      </c>
      <c r="B9" s="180" t="s">
        <v>26</v>
      </c>
      <c r="C9" s="25">
        <v>884.08</v>
      </c>
      <c r="D9" s="21">
        <v>9</v>
      </c>
      <c r="E9" s="353">
        <v>3</v>
      </c>
      <c r="F9" s="134"/>
    </row>
    <row r="10" spans="1:6" ht="24.75" customHeight="1">
      <c r="A10" s="181" t="s">
        <v>31</v>
      </c>
      <c r="B10" s="180" t="s">
        <v>26</v>
      </c>
      <c r="C10" s="25">
        <v>781.7131</v>
      </c>
      <c r="D10" s="21">
        <v>-0.3024925512360426</v>
      </c>
      <c r="E10" s="353">
        <v>3</v>
      </c>
      <c r="F10" s="134"/>
    </row>
    <row r="11" spans="1:5" ht="24.75" customHeight="1">
      <c r="A11" s="181" t="s">
        <v>274</v>
      </c>
      <c r="B11" s="180" t="s">
        <v>26</v>
      </c>
      <c r="C11" s="354"/>
      <c r="D11" s="355"/>
      <c r="E11" s="37"/>
    </row>
    <row r="12" spans="1:5" ht="24.75" customHeight="1">
      <c r="A12" s="184" t="s">
        <v>32</v>
      </c>
      <c r="B12" s="180" t="s">
        <v>26</v>
      </c>
      <c r="C12" s="354"/>
      <c r="D12" s="355"/>
      <c r="E12" s="37"/>
    </row>
    <row r="13" spans="1:5" ht="24.75" customHeight="1">
      <c r="A13" s="181" t="s">
        <v>33</v>
      </c>
      <c r="B13" s="180" t="s">
        <v>26</v>
      </c>
      <c r="C13" s="25">
        <v>1.41</v>
      </c>
      <c r="D13" s="21">
        <v>7.3</v>
      </c>
      <c r="E13" s="37">
        <v>3</v>
      </c>
    </row>
    <row r="14" spans="1:5" ht="24.75" customHeight="1">
      <c r="A14" s="181" t="s">
        <v>34</v>
      </c>
      <c r="B14" s="180" t="s">
        <v>26</v>
      </c>
      <c r="C14" s="25">
        <v>170.1543</v>
      </c>
      <c r="D14" s="21">
        <v>1.04</v>
      </c>
      <c r="E14" s="37">
        <v>6</v>
      </c>
    </row>
    <row r="15" spans="1:5" ht="24.75" customHeight="1">
      <c r="A15" s="184" t="s">
        <v>35</v>
      </c>
      <c r="B15" s="180" t="s">
        <v>26</v>
      </c>
      <c r="C15" s="25">
        <v>111.1556</v>
      </c>
      <c r="D15" s="21">
        <v>3.15</v>
      </c>
      <c r="E15" s="37">
        <v>2</v>
      </c>
    </row>
    <row r="16" spans="1:5" ht="24.75" customHeight="1">
      <c r="A16" s="236" t="s">
        <v>36</v>
      </c>
      <c r="B16" s="180" t="s">
        <v>26</v>
      </c>
      <c r="C16" s="25">
        <v>334.8527</v>
      </c>
      <c r="D16" s="21">
        <v>5.77</v>
      </c>
      <c r="E16" s="37"/>
    </row>
    <row r="17" spans="1:5" ht="24.75" customHeight="1">
      <c r="A17" s="181" t="s">
        <v>37</v>
      </c>
      <c r="B17" s="180" t="s">
        <v>26</v>
      </c>
      <c r="C17" s="25">
        <v>2091.446037383</v>
      </c>
      <c r="D17" s="21">
        <v>10.1</v>
      </c>
      <c r="E17" s="37">
        <v>8</v>
      </c>
    </row>
    <row r="18" spans="1:5" ht="24.75" customHeight="1">
      <c r="A18" s="229" t="s">
        <v>38</v>
      </c>
      <c r="B18" s="180" t="s">
        <v>26</v>
      </c>
      <c r="C18" s="109">
        <v>1200.1421679095</v>
      </c>
      <c r="D18" s="14">
        <v>12.5</v>
      </c>
      <c r="E18" s="37"/>
    </row>
    <row r="19" spans="1:5" ht="24.75" customHeight="1">
      <c r="A19" s="181" t="s">
        <v>39</v>
      </c>
      <c r="B19" s="180" t="s">
        <v>26</v>
      </c>
      <c r="C19" s="109">
        <v>1698.2614321774</v>
      </c>
      <c r="D19" s="21">
        <v>11.46</v>
      </c>
      <c r="E19" s="37">
        <v>8</v>
      </c>
    </row>
    <row r="20" spans="1:5" ht="29.25" customHeight="1" thickBot="1">
      <c r="A20" s="237" t="s">
        <v>40</v>
      </c>
      <c r="B20" s="238" t="s">
        <v>41</v>
      </c>
      <c r="C20" s="27">
        <v>101.3</v>
      </c>
      <c r="D20" s="17">
        <v>1.3</v>
      </c>
      <c r="E20" s="38">
        <v>9</v>
      </c>
    </row>
    <row r="21" spans="1:5" ht="25.5" customHeight="1">
      <c r="A21" s="181" t="s">
        <v>42</v>
      </c>
      <c r="B21" s="180" t="s">
        <v>43</v>
      </c>
      <c r="C21" s="357">
        <v>30301.86629091154</v>
      </c>
      <c r="D21" s="14">
        <v>5.572956414939355</v>
      </c>
      <c r="E21" s="37">
        <v>3</v>
      </c>
    </row>
    <row r="22" spans="1:5" ht="25.5" customHeight="1">
      <c r="A22" s="184" t="s">
        <v>44</v>
      </c>
      <c r="B22" s="180" t="s">
        <v>43</v>
      </c>
      <c r="C22" s="358">
        <v>39259.09731149434</v>
      </c>
      <c r="D22" s="21">
        <v>3.4719029641645562</v>
      </c>
      <c r="E22" s="37">
        <v>3</v>
      </c>
    </row>
    <row r="23" spans="1:5" ht="25.5" customHeight="1" thickBot="1">
      <c r="A23" s="184" t="s">
        <v>45</v>
      </c>
      <c r="B23" s="191" t="s">
        <v>43</v>
      </c>
      <c r="C23" s="356">
        <v>19532.75045310948</v>
      </c>
      <c r="D23" s="17">
        <v>6.666118312246638</v>
      </c>
      <c r="E23" s="38">
        <v>4</v>
      </c>
    </row>
    <row r="24" spans="1:5" ht="27" customHeight="1">
      <c r="A24" s="365" t="s">
        <v>46</v>
      </c>
      <c r="B24" s="365"/>
      <c r="C24" s="365"/>
      <c r="D24" s="365"/>
      <c r="E24" s="365"/>
    </row>
    <row r="25" spans="1:2" ht="12" customHeight="1">
      <c r="A25" s="227"/>
      <c r="B25" s="144"/>
    </row>
    <row r="26" ht="12">
      <c r="B26" s="121">
        <v>9</v>
      </c>
    </row>
  </sheetData>
  <sheetProtection/>
  <mergeCells count="7">
    <mergeCell ref="A24:E24"/>
    <mergeCell ref="A1:E2"/>
    <mergeCell ref="A3:A4"/>
    <mergeCell ref="B3:B4"/>
    <mergeCell ref="C3:C4"/>
    <mergeCell ref="D3:D4"/>
    <mergeCell ref="E3:E4"/>
  </mergeCells>
  <printOptions horizontalCentered="1"/>
  <pageMargins left="0.75" right="0.57" top="1" bottom="0.56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C8" sqref="C8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</cols>
  <sheetData>
    <row r="1" spans="1:3" ht="43.5" customHeight="1">
      <c r="A1" s="378" t="s">
        <v>3</v>
      </c>
      <c r="B1" s="378"/>
      <c r="C1" s="378"/>
    </row>
    <row r="2" spans="1:3" ht="18.75" customHeight="1">
      <c r="A2" s="379" t="s">
        <v>47</v>
      </c>
      <c r="B2" s="379"/>
      <c r="C2" s="379"/>
    </row>
    <row r="3" spans="1:3" ht="24.75" customHeight="1">
      <c r="A3" s="380" t="s">
        <v>20</v>
      </c>
      <c r="B3" s="382" t="s">
        <v>22</v>
      </c>
      <c r="C3" s="384" t="s">
        <v>48</v>
      </c>
    </row>
    <row r="4" spans="1:3" ht="24.75" customHeight="1">
      <c r="A4" s="381"/>
      <c r="B4" s="383"/>
      <c r="C4" s="385"/>
    </row>
    <row r="5" spans="1:4" ht="24.75" customHeight="1">
      <c r="A5" s="181" t="s">
        <v>49</v>
      </c>
      <c r="B5" s="329">
        <v>2702.18761760226</v>
      </c>
      <c r="C5" s="326">
        <v>4.10496974856282</v>
      </c>
      <c r="D5" s="228"/>
    </row>
    <row r="6" spans="1:4" ht="24.75" customHeight="1">
      <c r="A6" s="184" t="s">
        <v>50</v>
      </c>
      <c r="B6" s="330">
        <v>314.5662403848</v>
      </c>
      <c r="C6" s="326">
        <v>3.94565181028564</v>
      </c>
      <c r="D6" s="228"/>
    </row>
    <row r="7" spans="1:4" ht="24.75" customHeight="1">
      <c r="A7" s="184" t="s">
        <v>51</v>
      </c>
      <c r="B7" s="331">
        <v>1401.9020297406</v>
      </c>
      <c r="C7" s="326">
        <v>4.1516928303692</v>
      </c>
      <c r="D7" s="228"/>
    </row>
    <row r="8" spans="1:4" ht="24.75" customHeight="1">
      <c r="A8" s="184" t="s">
        <v>52</v>
      </c>
      <c r="B8" s="28">
        <v>985.719347476867</v>
      </c>
      <c r="C8" s="326">
        <v>4.08641639935861</v>
      </c>
      <c r="D8" s="228"/>
    </row>
    <row r="9" spans="1:3" ht="24.75" customHeight="1">
      <c r="A9" s="184" t="s">
        <v>53</v>
      </c>
      <c r="B9" s="28">
        <v>60.8513173103372</v>
      </c>
      <c r="C9" s="326">
        <v>-2.18188323457095</v>
      </c>
    </row>
    <row r="10" spans="1:3" ht="24.75" customHeight="1">
      <c r="A10" s="184" t="s">
        <v>54</v>
      </c>
      <c r="B10" s="28">
        <v>252.34211599836001</v>
      </c>
      <c r="C10" s="326">
        <v>5.36667754604395</v>
      </c>
    </row>
    <row r="11" spans="1:3" ht="24.75" customHeight="1">
      <c r="A11" s="229" t="s">
        <v>55</v>
      </c>
      <c r="B11" s="28">
        <v>47.2626348888996</v>
      </c>
      <c r="C11" s="326">
        <v>-3.38133066709722</v>
      </c>
    </row>
    <row r="12" spans="1:3" ht="24.75" customHeight="1">
      <c r="A12" s="184" t="s">
        <v>56</v>
      </c>
      <c r="B12" s="28">
        <v>151.166714817459</v>
      </c>
      <c r="C12" s="326">
        <v>4.44203830945122</v>
      </c>
    </row>
    <row r="13" spans="1:3" ht="24.75" customHeight="1">
      <c r="A13" s="184" t="s">
        <v>57</v>
      </c>
      <c r="B13" s="28">
        <v>117.00963804059101</v>
      </c>
      <c r="C13" s="326">
        <v>2.62774716758025</v>
      </c>
    </row>
    <row r="14" spans="1:3" ht="24.75" customHeight="1">
      <c r="A14" s="184" t="s">
        <v>58</v>
      </c>
      <c r="B14" s="28">
        <v>357.0869264212193</v>
      </c>
      <c r="C14" s="332">
        <v>5.740610672524312</v>
      </c>
    </row>
    <row r="15" spans="1:3" ht="24.75" customHeight="1">
      <c r="A15" s="230" t="s">
        <v>59</v>
      </c>
      <c r="B15" s="84" t="s">
        <v>22</v>
      </c>
      <c r="C15" s="231" t="s">
        <v>60</v>
      </c>
    </row>
    <row r="16" spans="1:4" ht="24.75" customHeight="1">
      <c r="A16" s="141" t="s">
        <v>61</v>
      </c>
      <c r="B16" s="41">
        <v>11.6411694856305</v>
      </c>
      <c r="C16" s="326">
        <v>11.6533997468594</v>
      </c>
      <c r="D16" s="228"/>
    </row>
    <row r="17" spans="1:4" ht="24.75" customHeight="1">
      <c r="A17" s="141" t="s">
        <v>62</v>
      </c>
      <c r="B17" s="41">
        <v>51.8802625179871</v>
      </c>
      <c r="C17" s="326">
        <v>52.5861346416663</v>
      </c>
      <c r="D17" s="228"/>
    </row>
    <row r="18" spans="1:4" ht="24.75" customHeight="1" thickBot="1">
      <c r="A18" s="232" t="s">
        <v>63</v>
      </c>
      <c r="B18" s="42">
        <v>36.4785679963824</v>
      </c>
      <c r="C18" s="341">
        <v>35.7604656114742</v>
      </c>
      <c r="D18" s="228"/>
    </row>
    <row r="19" ht="14.25">
      <c r="B19" s="53"/>
    </row>
    <row r="20" ht="14.25">
      <c r="B20" s="233">
        <v>10</v>
      </c>
    </row>
    <row r="22" spans="2:3" ht="14.25">
      <c r="B22" s="234"/>
      <c r="C22" s="234"/>
    </row>
    <row r="23" spans="2:3" ht="14.25">
      <c r="B23" s="234"/>
      <c r="C23" s="234"/>
    </row>
    <row r="24" spans="2:3" ht="14.25">
      <c r="B24" s="234"/>
      <c r="C24" s="234"/>
    </row>
    <row r="26" ht="14.25">
      <c r="B26" s="235"/>
    </row>
  </sheetData>
  <sheetProtection/>
  <mergeCells count="5">
    <mergeCell ref="A1:C1"/>
    <mergeCell ref="A2:C2"/>
    <mergeCell ref="A3:A4"/>
    <mergeCell ref="B3:B4"/>
    <mergeCell ref="C3:C4"/>
  </mergeCells>
  <printOptions/>
  <pageMargins left="1.1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9.00390625" style="179" customWidth="1"/>
    <col min="2" max="2" width="10.125" style="121" customWidth="1"/>
    <col min="3" max="3" width="10.75390625" style="179" customWidth="1"/>
    <col min="4" max="4" width="12.375" style="179" customWidth="1"/>
    <col min="5" max="5" width="10.25390625" style="179" bestFit="1" customWidth="1"/>
    <col min="6" max="8" width="9.00390625" style="179" customWidth="1"/>
    <col min="9" max="9" width="9.375" style="179" bestFit="1" customWidth="1"/>
    <col min="10" max="16384" width="9.00390625" style="179" customWidth="1"/>
  </cols>
  <sheetData>
    <row r="1" spans="1:4" ht="19.5" customHeight="1">
      <c r="A1" s="366" t="s">
        <v>64</v>
      </c>
      <c r="B1" s="366"/>
      <c r="C1" s="366"/>
      <c r="D1" s="366"/>
    </row>
    <row r="2" spans="1:4" ht="29.25" customHeight="1">
      <c r="A2" s="386"/>
      <c r="B2" s="386"/>
      <c r="C2" s="386"/>
      <c r="D2" s="386"/>
    </row>
    <row r="3" spans="1:4" ht="18" customHeight="1">
      <c r="A3" s="368" t="s">
        <v>20</v>
      </c>
      <c r="B3" s="370" t="s">
        <v>65</v>
      </c>
      <c r="C3" s="374" t="s">
        <v>22</v>
      </c>
      <c r="D3" s="387" t="s">
        <v>23</v>
      </c>
    </row>
    <row r="4" spans="1:4" ht="18" customHeight="1">
      <c r="A4" s="369"/>
      <c r="B4" s="371"/>
      <c r="C4" s="375"/>
      <c r="D4" s="388"/>
    </row>
    <row r="5" spans="1:5" ht="30" customHeight="1">
      <c r="A5" s="221" t="s">
        <v>66</v>
      </c>
      <c r="B5" s="180" t="s">
        <v>26</v>
      </c>
      <c r="C5" s="25">
        <v>534.49</v>
      </c>
      <c r="D5" s="222">
        <v>3.95</v>
      </c>
      <c r="E5" s="134"/>
    </row>
    <row r="6" spans="1:5" ht="30" customHeight="1">
      <c r="A6" s="167" t="s">
        <v>67</v>
      </c>
      <c r="B6" s="180" t="s">
        <v>26</v>
      </c>
      <c r="C6" s="25"/>
      <c r="D6" s="222">
        <v>3.1</v>
      </c>
      <c r="E6" s="134"/>
    </row>
    <row r="7" spans="1:6" ht="30" customHeight="1">
      <c r="A7" s="167" t="s">
        <v>68</v>
      </c>
      <c r="B7" s="180" t="s">
        <v>26</v>
      </c>
      <c r="C7" s="25">
        <v>884.08</v>
      </c>
      <c r="D7" s="222">
        <v>9</v>
      </c>
      <c r="E7" s="134"/>
      <c r="F7" s="194"/>
    </row>
    <row r="8" spans="1:4" ht="30" customHeight="1">
      <c r="A8" s="167" t="s">
        <v>69</v>
      </c>
      <c r="B8" s="180" t="s">
        <v>26</v>
      </c>
      <c r="C8" s="25"/>
      <c r="D8" s="222">
        <v>7.5</v>
      </c>
    </row>
    <row r="9" spans="1:9" ht="30" customHeight="1">
      <c r="A9" s="167" t="s">
        <v>70</v>
      </c>
      <c r="B9" s="180" t="s">
        <v>71</v>
      </c>
      <c r="C9" s="25">
        <v>84.4836964</v>
      </c>
      <c r="D9" s="222">
        <v>5.150104703539469</v>
      </c>
      <c r="E9" s="223"/>
      <c r="I9" s="194"/>
    </row>
    <row r="10" spans="1:5" ht="30" customHeight="1">
      <c r="A10" s="224" t="s">
        <v>72</v>
      </c>
      <c r="B10" s="180" t="s">
        <v>73</v>
      </c>
      <c r="C10" s="25">
        <v>3.511074</v>
      </c>
      <c r="D10" s="222">
        <v>-59.26915249140854</v>
      </c>
      <c r="E10" s="223"/>
    </row>
    <row r="11" spans="1:5" ht="30" customHeight="1">
      <c r="A11" s="224" t="s">
        <v>74</v>
      </c>
      <c r="B11" s="180" t="s">
        <v>71</v>
      </c>
      <c r="C11" s="25">
        <v>84.132589</v>
      </c>
      <c r="D11" s="222">
        <v>5.84874512455589</v>
      </c>
      <c r="E11" s="223"/>
    </row>
    <row r="12" spans="1:5" ht="30" customHeight="1">
      <c r="A12" s="167" t="s">
        <v>75</v>
      </c>
      <c r="B12" s="180" t="s">
        <v>76</v>
      </c>
      <c r="C12" s="25">
        <v>346.4871</v>
      </c>
      <c r="D12" s="222">
        <v>0.8</v>
      </c>
      <c r="E12" s="223"/>
    </row>
    <row r="13" spans="1:4" ht="30" customHeight="1">
      <c r="A13" s="167" t="s">
        <v>77</v>
      </c>
      <c r="B13" s="180" t="s">
        <v>78</v>
      </c>
      <c r="C13" s="25">
        <v>167.35421255</v>
      </c>
      <c r="D13" s="222">
        <v>2.079219087258344</v>
      </c>
    </row>
    <row r="14" spans="1:4" ht="30" customHeight="1">
      <c r="A14" s="224" t="s">
        <v>79</v>
      </c>
      <c r="B14" s="180" t="s">
        <v>78</v>
      </c>
      <c r="C14" s="25">
        <v>119.68445362</v>
      </c>
      <c r="D14" s="222">
        <v>0.8752227894798237</v>
      </c>
    </row>
    <row r="15" spans="1:4" ht="30" customHeight="1">
      <c r="A15" s="225" t="s">
        <v>80</v>
      </c>
      <c r="B15" s="191" t="s">
        <v>78</v>
      </c>
      <c r="C15" s="26">
        <v>24.83662129</v>
      </c>
      <c r="D15" s="226">
        <v>10.357519938699156</v>
      </c>
    </row>
    <row r="16" spans="1:2" ht="12" customHeight="1">
      <c r="A16" s="227"/>
      <c r="B16" s="144"/>
    </row>
    <row r="17" spans="2:4" ht="12">
      <c r="B17" s="121">
        <v>11</v>
      </c>
      <c r="D17" s="223"/>
    </row>
    <row r="19" ht="12">
      <c r="C19" s="223"/>
    </row>
    <row r="20" ht="12">
      <c r="C20" s="223"/>
    </row>
  </sheetData>
  <sheetProtection/>
  <mergeCells count="5">
    <mergeCell ref="A1:D2"/>
    <mergeCell ref="A3:A4"/>
    <mergeCell ref="B3:B4"/>
    <mergeCell ref="C3:C4"/>
    <mergeCell ref="D3:D4"/>
  </mergeCells>
  <printOptions horizontalCentered="1"/>
  <pageMargins left="1.3779527559055118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:C17"/>
    </sheetView>
  </sheetViews>
  <sheetFormatPr defaultColWidth="9.00390625" defaultRowHeight="14.25"/>
  <cols>
    <col min="1" max="1" width="25.625" style="205" customWidth="1"/>
    <col min="2" max="2" width="17.125" style="205" customWidth="1"/>
    <col min="3" max="3" width="16.875" style="205" bestFit="1" customWidth="1"/>
    <col min="4" max="16384" width="9.00390625" style="205" customWidth="1"/>
  </cols>
  <sheetData>
    <row r="1" spans="1:3" ht="43.5" customHeight="1">
      <c r="A1" s="389" t="s">
        <v>5</v>
      </c>
      <c r="B1" s="389"/>
      <c r="C1" s="389"/>
    </row>
    <row r="2" spans="1:3" ht="18.75" customHeight="1" thickBot="1">
      <c r="A2" s="390" t="s">
        <v>81</v>
      </c>
      <c r="B2" s="390"/>
      <c r="C2" s="390"/>
    </row>
    <row r="3" spans="1:3" ht="24.75" customHeight="1">
      <c r="A3" s="391" t="s">
        <v>20</v>
      </c>
      <c r="B3" s="393" t="s">
        <v>22</v>
      </c>
      <c r="C3" s="395" t="s">
        <v>48</v>
      </c>
    </row>
    <row r="4" spans="1:5" ht="24.75" customHeight="1">
      <c r="A4" s="392"/>
      <c r="B4" s="394"/>
      <c r="C4" s="396"/>
      <c r="D4" s="206"/>
      <c r="E4" s="206"/>
    </row>
    <row r="5" spans="1:5" ht="24.75" customHeight="1">
      <c r="A5" s="207" t="s">
        <v>66</v>
      </c>
      <c r="B5" s="208">
        <v>534.491224</v>
      </c>
      <c r="C5" s="209">
        <v>3.95470545325015</v>
      </c>
      <c r="D5" s="206"/>
      <c r="E5" s="206"/>
    </row>
    <row r="6" spans="1:5" ht="24.75" customHeight="1">
      <c r="A6" s="210" t="s">
        <v>82</v>
      </c>
      <c r="B6" s="208">
        <v>284.17</v>
      </c>
      <c r="C6" s="209">
        <v>4.19941749382974</v>
      </c>
      <c r="D6" s="206"/>
      <c r="E6" s="206"/>
    </row>
    <row r="7" spans="1:5" ht="24.75" customHeight="1">
      <c r="A7" s="210" t="s">
        <v>83</v>
      </c>
      <c r="B7" s="208">
        <v>111.69</v>
      </c>
      <c r="C7" s="209">
        <v>2.15889699398013</v>
      </c>
      <c r="D7" s="206"/>
      <c r="E7" s="206"/>
    </row>
    <row r="8" spans="1:5" ht="24.75" customHeight="1">
      <c r="A8" s="210" t="s">
        <v>84</v>
      </c>
      <c r="B8" s="208">
        <v>102.62</v>
      </c>
      <c r="C8" s="209">
        <v>5.6344169268879</v>
      </c>
      <c r="D8" s="206"/>
      <c r="E8" s="206"/>
    </row>
    <row r="9" spans="1:5" ht="24.75" customHeight="1">
      <c r="A9" s="210" t="s">
        <v>85</v>
      </c>
      <c r="B9" s="208">
        <v>23.26</v>
      </c>
      <c r="C9" s="209">
        <v>2.56870296985265</v>
      </c>
      <c r="D9" s="206"/>
      <c r="E9" s="206"/>
    </row>
    <row r="10" spans="1:5" ht="24.75" customHeight="1">
      <c r="A10" s="210" t="s">
        <v>86</v>
      </c>
      <c r="B10" s="208">
        <v>12.73</v>
      </c>
      <c r="C10" s="209">
        <v>4.33934841100574</v>
      </c>
      <c r="D10" s="206"/>
      <c r="E10" s="206"/>
    </row>
    <row r="11" spans="1:5" ht="24.75" customHeight="1">
      <c r="A11" s="200" t="s">
        <v>87</v>
      </c>
      <c r="B11" s="211"/>
      <c r="C11" s="212"/>
      <c r="D11" s="206"/>
      <c r="E11" s="206"/>
    </row>
    <row r="12" spans="1:5" ht="24.75" customHeight="1">
      <c r="A12" s="201" t="s">
        <v>88</v>
      </c>
      <c r="B12" s="208">
        <v>14.87</v>
      </c>
      <c r="C12" s="209">
        <v>6.4</v>
      </c>
      <c r="D12" s="206"/>
      <c r="E12" s="206"/>
    </row>
    <row r="13" spans="1:5" ht="24.75" customHeight="1">
      <c r="A13" s="201" t="s">
        <v>89</v>
      </c>
      <c r="B13" s="208">
        <v>4.9</v>
      </c>
      <c r="C13" s="209">
        <v>6.3</v>
      </c>
      <c r="D13" s="206"/>
      <c r="E13" s="206"/>
    </row>
    <row r="14" spans="1:5" ht="24.75" customHeight="1">
      <c r="A14" s="201" t="s">
        <v>90</v>
      </c>
      <c r="B14" s="213">
        <v>91.44</v>
      </c>
      <c r="C14" s="214">
        <v>8.6</v>
      </c>
      <c r="D14" s="206"/>
      <c r="E14" s="206"/>
    </row>
    <row r="15" spans="1:5" ht="24.75" customHeight="1">
      <c r="A15" s="201" t="s">
        <v>91</v>
      </c>
      <c r="B15" s="208">
        <v>18.85</v>
      </c>
      <c r="C15" s="209">
        <v>5.6</v>
      </c>
      <c r="D15" s="206"/>
      <c r="E15" s="206"/>
    </row>
    <row r="16" spans="1:5" ht="24.75" customHeight="1">
      <c r="A16" s="215" t="s">
        <v>345</v>
      </c>
      <c r="B16" s="208">
        <v>193.97</v>
      </c>
      <c r="C16" s="209">
        <v>3.3</v>
      </c>
      <c r="D16" s="206"/>
      <c r="E16" s="206"/>
    </row>
    <row r="17" spans="1:3" ht="24.75" customHeight="1">
      <c r="A17" s="216" t="s">
        <v>92</v>
      </c>
      <c r="B17" s="217">
        <v>11.47</v>
      </c>
      <c r="C17" s="218">
        <v>2.6</v>
      </c>
    </row>
    <row r="18" spans="1:3" ht="25.5" customHeight="1">
      <c r="A18" s="165"/>
      <c r="B18" s="165">
        <v>12</v>
      </c>
      <c r="C18" s="165"/>
    </row>
    <row r="19" ht="14.25">
      <c r="B19" s="53"/>
    </row>
    <row r="20" ht="15">
      <c r="A20" s="219"/>
    </row>
    <row r="21" ht="15">
      <c r="A21" s="219"/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" width="26.50390625" style="179" customWidth="1"/>
    <col min="2" max="2" width="12.875" style="179" customWidth="1"/>
    <col min="3" max="3" width="13.25390625" style="179" customWidth="1"/>
    <col min="4" max="4" width="16.875" style="196" bestFit="1" customWidth="1"/>
    <col min="5" max="5" width="9.375" style="179" bestFit="1" customWidth="1"/>
    <col min="6" max="16384" width="9.00390625" style="179" customWidth="1"/>
  </cols>
  <sheetData>
    <row r="1" spans="1:4" ht="24" customHeight="1">
      <c r="A1" s="378" t="s">
        <v>6</v>
      </c>
      <c r="B1" s="378"/>
      <c r="C1" s="378"/>
      <c r="D1" s="378"/>
    </row>
    <row r="2" spans="1:4" ht="12.75" thickBot="1">
      <c r="A2" s="397"/>
      <c r="B2" s="397"/>
      <c r="C2" s="397"/>
      <c r="D2" s="397"/>
    </row>
    <row r="3" spans="1:4" s="121" customFormat="1" ht="19.5" customHeight="1">
      <c r="A3" s="399" t="s">
        <v>93</v>
      </c>
      <c r="B3" s="401" t="s">
        <v>94</v>
      </c>
      <c r="C3" s="401" t="s">
        <v>22</v>
      </c>
      <c r="D3" s="403" t="s">
        <v>48</v>
      </c>
    </row>
    <row r="4" spans="1:4" s="121" customFormat="1" ht="19.5" customHeight="1">
      <c r="A4" s="400"/>
      <c r="B4" s="402"/>
      <c r="C4" s="402"/>
      <c r="D4" s="404"/>
    </row>
    <row r="5" spans="1:5" ht="19.5" customHeight="1">
      <c r="A5" s="197" t="s">
        <v>95</v>
      </c>
      <c r="B5" s="195"/>
      <c r="C5" s="195"/>
      <c r="D5" s="198">
        <v>3.1</v>
      </c>
      <c r="E5" s="194"/>
    </row>
    <row r="6" spans="1:5" ht="19.5" customHeight="1">
      <c r="A6" s="199" t="s">
        <v>96</v>
      </c>
      <c r="B6" s="195"/>
      <c r="C6" s="195"/>
      <c r="D6" s="198">
        <v>6.1</v>
      </c>
      <c r="E6" s="194"/>
    </row>
    <row r="7" spans="1:5" ht="19.5" customHeight="1">
      <c r="A7" s="199" t="s">
        <v>97</v>
      </c>
      <c r="B7" s="195"/>
      <c r="C7" s="195"/>
      <c r="D7" s="198">
        <v>1.7999999999999998</v>
      </c>
      <c r="E7" s="194"/>
    </row>
    <row r="8" spans="1:5" ht="19.5" customHeight="1">
      <c r="A8" s="199" t="s">
        <v>98</v>
      </c>
      <c r="B8" s="195"/>
      <c r="C8" s="195"/>
      <c r="D8" s="198">
        <v>19.099999999999998</v>
      </c>
      <c r="E8" s="194"/>
    </row>
    <row r="9" spans="1:5" ht="19.5" customHeight="1">
      <c r="A9" s="199" t="s">
        <v>99</v>
      </c>
      <c r="B9" s="195"/>
      <c r="C9" s="195"/>
      <c r="D9" s="198">
        <v>13.5</v>
      </c>
      <c r="E9" s="194"/>
    </row>
    <row r="10" spans="1:5" ht="19.5" customHeight="1">
      <c r="A10" s="199" t="s">
        <v>100</v>
      </c>
      <c r="B10" s="195"/>
      <c r="C10" s="195"/>
      <c r="D10" s="198">
        <v>25.599999999999998</v>
      </c>
      <c r="E10" s="194"/>
    </row>
    <row r="11" spans="1:5" ht="19.5" customHeight="1">
      <c r="A11" s="199" t="s">
        <v>101</v>
      </c>
      <c r="B11" s="195"/>
      <c r="C11" s="195"/>
      <c r="D11" s="198">
        <v>2.8000000000000003</v>
      </c>
      <c r="E11" s="194"/>
    </row>
    <row r="12" spans="1:5" ht="19.5" customHeight="1">
      <c r="A12" s="199" t="s">
        <v>102</v>
      </c>
      <c r="B12" s="195"/>
      <c r="C12" s="195"/>
      <c r="D12" s="198">
        <v>4.1</v>
      </c>
      <c r="E12" s="194"/>
    </row>
    <row r="13" spans="1:5" ht="19.5" customHeight="1">
      <c r="A13" s="199" t="s">
        <v>103</v>
      </c>
      <c r="B13" s="195"/>
      <c r="C13" s="195"/>
      <c r="D13" s="198">
        <v>1.9999999999999996</v>
      </c>
      <c r="E13" s="194"/>
    </row>
    <row r="14" spans="1:5" ht="19.5" customHeight="1">
      <c r="A14" s="199" t="s">
        <v>104</v>
      </c>
      <c r="B14" s="195"/>
      <c r="C14" s="195"/>
      <c r="D14" s="198">
        <v>-3.9000000000000004</v>
      </c>
      <c r="E14" s="194"/>
    </row>
    <row r="15" spans="1:4" ht="19.5" customHeight="1">
      <c r="A15" s="200" t="s">
        <v>105</v>
      </c>
      <c r="B15" s="195"/>
      <c r="C15" s="195"/>
      <c r="D15" s="170">
        <v>3.1</v>
      </c>
    </row>
    <row r="16" spans="1:4" ht="19.5" customHeight="1">
      <c r="A16" s="201" t="s">
        <v>106</v>
      </c>
      <c r="B16" s="195"/>
      <c r="C16" s="195"/>
      <c r="D16" s="282">
        <v>-9.7</v>
      </c>
    </row>
    <row r="17" spans="1:4" ht="19.5" customHeight="1" thickBot="1">
      <c r="A17" s="202" t="s">
        <v>107</v>
      </c>
      <c r="B17" s="203">
        <v>98.04</v>
      </c>
      <c r="C17" s="203">
        <v>98.86</v>
      </c>
      <c r="D17" s="204" t="s">
        <v>355</v>
      </c>
    </row>
    <row r="18" spans="1:4" ht="18.75" customHeight="1">
      <c r="A18" s="398" t="s">
        <v>108</v>
      </c>
      <c r="B18" s="398"/>
      <c r="C18" s="398"/>
      <c r="D18" s="398"/>
    </row>
    <row r="19" spans="1:4" ht="14.25" customHeight="1">
      <c r="A19" s="398" t="s">
        <v>259</v>
      </c>
      <c r="B19" s="398"/>
      <c r="C19" s="398"/>
      <c r="D19" s="398"/>
    </row>
    <row r="21" ht="12">
      <c r="B21" s="179">
        <v>13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5" sqref="C5:E17"/>
    </sheetView>
  </sheetViews>
  <sheetFormatPr defaultColWidth="9.00390625" defaultRowHeight="14.25"/>
  <cols>
    <col min="1" max="1" width="19.375" style="245" customWidth="1"/>
    <col min="2" max="2" width="9.125" style="245" customWidth="1"/>
    <col min="3" max="4" width="12.75390625" style="245" customWidth="1"/>
    <col min="5" max="5" width="12.75390625" style="260" customWidth="1"/>
    <col min="6" max="16384" width="9.00390625" style="245" customWidth="1"/>
  </cols>
  <sheetData>
    <row r="1" spans="1:5" ht="30.75" customHeight="1">
      <c r="A1" s="405" t="s">
        <v>7</v>
      </c>
      <c r="B1" s="405"/>
      <c r="C1" s="405"/>
      <c r="D1" s="405"/>
      <c r="E1" s="405"/>
    </row>
    <row r="2" spans="1:5" ht="12.75" thickBot="1">
      <c r="A2" s="405"/>
      <c r="B2" s="405"/>
      <c r="C2" s="405"/>
      <c r="D2" s="405"/>
      <c r="E2" s="405"/>
    </row>
    <row r="3" spans="1:5" s="246" customFormat="1" ht="23.25" customHeight="1">
      <c r="A3" s="407" t="s">
        <v>109</v>
      </c>
      <c r="B3" s="409" t="s">
        <v>260</v>
      </c>
      <c r="C3" s="411" t="s">
        <v>111</v>
      </c>
      <c r="D3" s="411" t="s">
        <v>22</v>
      </c>
      <c r="E3" s="413" t="s">
        <v>261</v>
      </c>
    </row>
    <row r="4" spans="1:5" s="246" customFormat="1" ht="23.25" customHeight="1">
      <c r="A4" s="408"/>
      <c r="B4" s="410"/>
      <c r="C4" s="412"/>
      <c r="D4" s="412"/>
      <c r="E4" s="414"/>
    </row>
    <row r="5" spans="1:5" ht="22.5" customHeight="1">
      <c r="A5" s="247" t="s">
        <v>112</v>
      </c>
      <c r="B5" s="248" t="s">
        <v>113</v>
      </c>
      <c r="C5" s="249">
        <v>48.86</v>
      </c>
      <c r="D5" s="249">
        <v>649.98</v>
      </c>
      <c r="E5" s="250">
        <v>-12.4</v>
      </c>
    </row>
    <row r="6" spans="1:5" ht="22.5" customHeight="1">
      <c r="A6" s="247" t="s">
        <v>114</v>
      </c>
      <c r="B6" s="248" t="s">
        <v>113</v>
      </c>
      <c r="C6" s="249">
        <v>54.65</v>
      </c>
      <c r="D6" s="249">
        <v>684.68</v>
      </c>
      <c r="E6" s="250">
        <v>-9</v>
      </c>
    </row>
    <row r="7" spans="1:5" ht="22.5" customHeight="1">
      <c r="A7" s="247" t="s">
        <v>115</v>
      </c>
      <c r="B7" s="248" t="s">
        <v>113</v>
      </c>
      <c r="C7" s="249">
        <v>42.89</v>
      </c>
      <c r="D7" s="249">
        <v>573.09</v>
      </c>
      <c r="E7" s="250">
        <v>-11.6</v>
      </c>
    </row>
    <row r="8" spans="1:5" ht="22.5" customHeight="1">
      <c r="A8" s="251" t="s">
        <v>262</v>
      </c>
      <c r="B8" s="248" t="s">
        <v>116</v>
      </c>
      <c r="C8" s="249">
        <v>6.69</v>
      </c>
      <c r="D8" s="249">
        <v>90.85</v>
      </c>
      <c r="E8" s="250">
        <v>-9.565460939441436</v>
      </c>
    </row>
    <row r="9" spans="1:5" ht="22.5" customHeight="1">
      <c r="A9" s="251" t="s">
        <v>263</v>
      </c>
      <c r="B9" s="248" t="s">
        <v>113</v>
      </c>
      <c r="C9" s="249">
        <v>0.06</v>
      </c>
      <c r="D9" s="249">
        <v>0.69</v>
      </c>
      <c r="E9" s="250">
        <v>-31.2</v>
      </c>
    </row>
    <row r="10" spans="1:5" ht="22.5" customHeight="1">
      <c r="A10" s="251" t="s">
        <v>264</v>
      </c>
      <c r="B10" s="248" t="s">
        <v>113</v>
      </c>
      <c r="C10" s="249">
        <v>307.35</v>
      </c>
      <c r="D10" s="249">
        <v>3027.62</v>
      </c>
      <c r="E10" s="250">
        <v>5.5</v>
      </c>
    </row>
    <row r="11" spans="1:5" ht="22.5" customHeight="1">
      <c r="A11" s="251" t="s">
        <v>265</v>
      </c>
      <c r="B11" s="248" t="s">
        <v>117</v>
      </c>
      <c r="C11" s="252">
        <v>2816</v>
      </c>
      <c r="D11" s="252">
        <v>33883</v>
      </c>
      <c r="E11" s="250">
        <v>-11.2</v>
      </c>
    </row>
    <row r="12" spans="1:5" ht="22.5" customHeight="1">
      <c r="A12" s="251" t="s">
        <v>266</v>
      </c>
      <c r="B12" s="248" t="s">
        <v>118</v>
      </c>
      <c r="C12" s="249">
        <v>89.21</v>
      </c>
      <c r="D12" s="249">
        <v>995.65</v>
      </c>
      <c r="E12" s="250">
        <v>5.6</v>
      </c>
    </row>
    <row r="13" spans="1:5" ht="22.5" customHeight="1">
      <c r="A13" s="251" t="s">
        <v>267</v>
      </c>
      <c r="B13" s="248" t="s">
        <v>344</v>
      </c>
      <c r="C13" s="249">
        <v>1.75</v>
      </c>
      <c r="D13" s="249">
        <v>19.55</v>
      </c>
      <c r="E13" s="250">
        <v>0.9</v>
      </c>
    </row>
    <row r="14" spans="1:5" ht="34.5" customHeight="1">
      <c r="A14" s="253" t="s">
        <v>268</v>
      </c>
      <c r="B14" s="248" t="s">
        <v>119</v>
      </c>
      <c r="C14" s="249">
        <v>1064.5</v>
      </c>
      <c r="D14" s="249">
        <v>10304.37</v>
      </c>
      <c r="E14" s="250">
        <v>7.6</v>
      </c>
    </row>
    <row r="15" spans="1:5" ht="22.5" customHeight="1">
      <c r="A15" s="251" t="s">
        <v>269</v>
      </c>
      <c r="B15" s="248" t="s">
        <v>113</v>
      </c>
      <c r="C15" s="249">
        <v>2.27</v>
      </c>
      <c r="D15" s="249">
        <v>29.67</v>
      </c>
      <c r="E15" s="250">
        <v>41.1</v>
      </c>
    </row>
    <row r="16" spans="1:5" ht="22.5" customHeight="1">
      <c r="A16" s="251" t="s">
        <v>270</v>
      </c>
      <c r="B16" s="248" t="s">
        <v>113</v>
      </c>
      <c r="C16" s="249">
        <v>5.12</v>
      </c>
      <c r="D16" s="249">
        <v>58.41</v>
      </c>
      <c r="E16" s="250">
        <v>16.1</v>
      </c>
    </row>
    <row r="17" spans="1:5" ht="22.5" customHeight="1" thickBot="1">
      <c r="A17" s="254" t="s">
        <v>271</v>
      </c>
      <c r="B17" s="255" t="s">
        <v>113</v>
      </c>
      <c r="C17" s="256">
        <v>7.95</v>
      </c>
      <c r="D17" s="256">
        <v>84.96</v>
      </c>
      <c r="E17" s="257">
        <v>2.9</v>
      </c>
    </row>
    <row r="18" spans="3:5" ht="14.25">
      <c r="C18" s="258"/>
      <c r="D18" s="258"/>
      <c r="E18" s="259"/>
    </row>
    <row r="19" ht="12">
      <c r="C19" s="245">
        <v>14</v>
      </c>
    </row>
    <row r="29" spans="1:5" ht="12">
      <c r="A29" s="406"/>
      <c r="B29" s="406"/>
      <c r="C29" s="406"/>
      <c r="D29" s="406"/>
      <c r="E29" s="406"/>
    </row>
  </sheetData>
  <sheetProtection/>
  <mergeCells count="7">
    <mergeCell ref="A1:E2"/>
    <mergeCell ref="A29:E29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:D23"/>
    </sheetView>
  </sheetViews>
  <sheetFormatPr defaultColWidth="9.00390625" defaultRowHeight="14.25"/>
  <cols>
    <col min="1" max="1" width="25.25390625" style="3" customWidth="1"/>
    <col min="2" max="2" width="8.25390625" style="6" customWidth="1"/>
    <col min="3" max="3" width="17.375" style="3" customWidth="1"/>
    <col min="4" max="4" width="19.375" style="3" customWidth="1"/>
    <col min="5" max="16384" width="9.00390625" style="3" customWidth="1"/>
  </cols>
  <sheetData>
    <row r="1" spans="1:4" ht="31.5" customHeight="1">
      <c r="A1" s="420" t="s">
        <v>8</v>
      </c>
      <c r="B1" s="420"/>
      <c r="C1" s="420"/>
      <c r="D1" s="420"/>
    </row>
    <row r="2" s="243" customFormat="1" ht="17.25" customHeight="1" thickBot="1">
      <c r="B2" s="244"/>
    </row>
    <row r="3" spans="1:5" s="243" customFormat="1" ht="24" customHeight="1">
      <c r="A3" s="423" t="s">
        <v>120</v>
      </c>
      <c r="B3" s="426" t="s">
        <v>110</v>
      </c>
      <c r="C3" s="374" t="s">
        <v>351</v>
      </c>
      <c r="D3" s="417" t="s">
        <v>121</v>
      </c>
      <c r="E3" s="261"/>
    </row>
    <row r="4" spans="1:5" s="243" customFormat="1" ht="24" customHeight="1">
      <c r="A4" s="424"/>
      <c r="B4" s="427"/>
      <c r="C4" s="415"/>
      <c r="D4" s="418"/>
      <c r="E4" s="261"/>
    </row>
    <row r="5" spans="1:5" s="243" customFormat="1" ht="24" customHeight="1">
      <c r="A5" s="263" t="s">
        <v>122</v>
      </c>
      <c r="B5" s="262" t="s">
        <v>41</v>
      </c>
      <c r="C5" s="28">
        <v>441.53</v>
      </c>
      <c r="D5" s="322">
        <v>15.3</v>
      </c>
      <c r="E5" s="261"/>
    </row>
    <row r="6" spans="1:5" s="243" customFormat="1" ht="24" customHeight="1">
      <c r="A6" s="264" t="s">
        <v>123</v>
      </c>
      <c r="B6" s="262" t="s">
        <v>41</v>
      </c>
      <c r="C6" s="28">
        <v>98.95</v>
      </c>
      <c r="D6" s="322">
        <v>-0.07</v>
      </c>
      <c r="E6" s="261"/>
    </row>
    <row r="7" spans="1:5" s="243" customFormat="1" ht="24" customHeight="1">
      <c r="A7" s="264" t="s">
        <v>124</v>
      </c>
      <c r="B7" s="262" t="s">
        <v>41</v>
      </c>
      <c r="C7" s="28">
        <v>104.72</v>
      </c>
      <c r="D7" s="322">
        <v>-3.23</v>
      </c>
      <c r="E7" s="261"/>
    </row>
    <row r="8" spans="1:5" s="243" customFormat="1" ht="24" customHeight="1">
      <c r="A8" s="264" t="s">
        <v>125</v>
      </c>
      <c r="B8" s="262" t="s">
        <v>41</v>
      </c>
      <c r="C8" s="28">
        <v>3.02</v>
      </c>
      <c r="D8" s="322">
        <v>-0.67</v>
      </c>
      <c r="E8" s="261"/>
    </row>
    <row r="9" spans="1:5" s="243" customFormat="1" ht="24" customHeight="1">
      <c r="A9" s="264" t="s">
        <v>126</v>
      </c>
      <c r="B9" s="262" t="s">
        <v>41</v>
      </c>
      <c r="C9" s="28">
        <v>11.26</v>
      </c>
      <c r="D9" s="322">
        <v>-3.77</v>
      </c>
      <c r="E9" s="261"/>
    </row>
    <row r="10" spans="1:5" s="243" customFormat="1" ht="24" customHeight="1">
      <c r="A10" s="264" t="s">
        <v>127</v>
      </c>
      <c r="B10" s="262" t="s">
        <v>128</v>
      </c>
      <c r="C10" s="110">
        <v>501435.43</v>
      </c>
      <c r="D10" s="323">
        <v>42665.03</v>
      </c>
      <c r="E10" s="261"/>
    </row>
    <row r="11" spans="1:5" s="243" customFormat="1" ht="24" customHeight="1">
      <c r="A11" s="264" t="s">
        <v>129</v>
      </c>
      <c r="B11" s="262" t="s">
        <v>130</v>
      </c>
      <c r="C11" s="28">
        <v>6.67</v>
      </c>
      <c r="D11" s="322">
        <v>-0.05</v>
      </c>
      <c r="E11" s="261"/>
    </row>
    <row r="12" spans="1:5" s="243" customFormat="1" ht="24" customHeight="1" thickBot="1">
      <c r="A12" s="266" t="s">
        <v>131</v>
      </c>
      <c r="B12" s="321" t="s">
        <v>41</v>
      </c>
      <c r="C12" s="31">
        <v>46.94</v>
      </c>
      <c r="D12" s="324">
        <v>-0.36</v>
      </c>
      <c r="E12" s="261"/>
    </row>
    <row r="13" spans="1:5" s="243" customFormat="1" ht="24" customHeight="1">
      <c r="A13" s="425" t="s">
        <v>120</v>
      </c>
      <c r="B13" s="428" t="s">
        <v>110</v>
      </c>
      <c r="C13" s="416" t="s">
        <v>351</v>
      </c>
      <c r="D13" s="419" t="s">
        <v>121</v>
      </c>
      <c r="E13" s="261"/>
    </row>
    <row r="14" spans="1:5" ht="21" customHeight="1">
      <c r="A14" s="424"/>
      <c r="B14" s="427"/>
      <c r="C14" s="415"/>
      <c r="D14" s="418"/>
      <c r="E14" s="40"/>
    </row>
    <row r="15" spans="1:4" ht="24" customHeight="1">
      <c r="A15" s="264" t="s">
        <v>132</v>
      </c>
      <c r="B15" s="265" t="s">
        <v>133</v>
      </c>
      <c r="C15" s="110">
        <v>1772</v>
      </c>
      <c r="D15" s="325" t="s">
        <v>250</v>
      </c>
    </row>
    <row r="16" spans="1:4" ht="24" customHeight="1">
      <c r="A16" s="264" t="s">
        <v>134</v>
      </c>
      <c r="B16" s="265" t="s">
        <v>133</v>
      </c>
      <c r="C16" s="110">
        <v>89</v>
      </c>
      <c r="D16" s="325" t="s">
        <v>250</v>
      </c>
    </row>
    <row r="17" spans="1:4" ht="24" customHeight="1">
      <c r="A17" s="264" t="s">
        <v>135</v>
      </c>
      <c r="B17" s="265" t="s">
        <v>26</v>
      </c>
      <c r="C17" s="28">
        <v>4430.42</v>
      </c>
      <c r="D17" s="326">
        <v>-0.9</v>
      </c>
    </row>
    <row r="18" spans="1:4" ht="24" customHeight="1">
      <c r="A18" s="264" t="s">
        <v>136</v>
      </c>
      <c r="B18" s="265" t="s">
        <v>26</v>
      </c>
      <c r="C18" s="28">
        <v>129.36</v>
      </c>
      <c r="D18" s="326">
        <v>-18.6</v>
      </c>
    </row>
    <row r="19" spans="1:4" ht="24" customHeight="1">
      <c r="A19" s="264" t="s">
        <v>137</v>
      </c>
      <c r="B19" s="265" t="s">
        <v>26</v>
      </c>
      <c r="C19" s="28">
        <v>4.75</v>
      </c>
      <c r="D19" s="326">
        <v>10.2</v>
      </c>
    </row>
    <row r="20" spans="1:4" ht="24" customHeight="1">
      <c r="A20" s="264" t="s">
        <v>138</v>
      </c>
      <c r="B20" s="265" t="s">
        <v>26</v>
      </c>
      <c r="C20" s="28">
        <v>41.61</v>
      </c>
      <c r="D20" s="326">
        <v>-29.8</v>
      </c>
    </row>
    <row r="21" spans="1:4" ht="24" customHeight="1">
      <c r="A21" s="264" t="s">
        <v>139</v>
      </c>
      <c r="B21" s="265" t="s">
        <v>26</v>
      </c>
      <c r="C21" s="28">
        <v>755.74</v>
      </c>
      <c r="D21" s="326">
        <v>-2.3</v>
      </c>
    </row>
    <row r="22" spans="1:5" ht="24" customHeight="1">
      <c r="A22" s="264" t="s">
        <v>272</v>
      </c>
      <c r="B22" s="265" t="s">
        <v>26</v>
      </c>
      <c r="C22" s="28">
        <v>150.2</v>
      </c>
      <c r="D22" s="326">
        <v>35.4</v>
      </c>
      <c r="E22" s="40"/>
    </row>
    <row r="23" spans="1:5" ht="24" customHeight="1" thickBot="1">
      <c r="A23" s="266" t="s">
        <v>140</v>
      </c>
      <c r="B23" s="267" t="s">
        <v>26</v>
      </c>
      <c r="C23" s="28">
        <v>83.28</v>
      </c>
      <c r="D23" s="326">
        <v>2.1</v>
      </c>
      <c r="E23" s="40"/>
    </row>
    <row r="24" spans="1:4" ht="14.25">
      <c r="A24" s="421"/>
      <c r="B24" s="421"/>
      <c r="C24" s="421"/>
      <c r="D24" s="421"/>
    </row>
    <row r="25" ht="14.25">
      <c r="C25" s="327">
        <v>15</v>
      </c>
    </row>
    <row r="26" spans="1:4" ht="14.25">
      <c r="A26" s="422"/>
      <c r="B26" s="422"/>
      <c r="C26" s="422"/>
      <c r="D26" s="422"/>
    </row>
  </sheetData>
  <sheetProtection/>
  <mergeCells count="11">
    <mergeCell ref="A26:D26"/>
    <mergeCell ref="A3:A4"/>
    <mergeCell ref="A13:A14"/>
    <mergeCell ref="B3:B4"/>
    <mergeCell ref="B13:B14"/>
    <mergeCell ref="C3:C4"/>
    <mergeCell ref="C13:C14"/>
    <mergeCell ref="D3:D4"/>
    <mergeCell ref="D13:D14"/>
    <mergeCell ref="A1:D1"/>
    <mergeCell ref="A24:D24"/>
  </mergeCells>
  <printOptions horizont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Admin</cp:lastModifiedBy>
  <cp:lastPrinted>2021-01-22T00:46:54Z</cp:lastPrinted>
  <dcterms:created xsi:type="dcterms:W3CDTF">2004-06-19T13:33:36Z</dcterms:created>
  <dcterms:modified xsi:type="dcterms:W3CDTF">2021-01-27T06:31:04Z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