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476" windowWidth="8940" windowHeight="8355" tabRatio="927" firstSheet="1" activeTab="18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0">'财政收支'!$A$1:$D$31</definedName>
    <definedName name="_xlnm.Print_Area" localSheetId="14">'分县2'!$A$1:$S$17</definedName>
    <definedName name="_xlnm.Print_Area" localSheetId="12">'价格'!$A$1:$D$36</definedName>
    <definedName name="_xlnm.Print_Area" localSheetId="11">'金融'!$A$1:$E$27</definedName>
    <definedName name="_xlnm.Print_Area" localSheetId="17">'九地市2'!$A$1:$Q$15</definedName>
    <definedName name="_xlnm.Print_Area" localSheetId="18">'九地市3'!$A$1:$Q$15</definedName>
    <definedName name="_xlnm.Print_Area" localSheetId="8">'贸易'!$A$1:$E$23</definedName>
    <definedName name="_xlnm.Print_Area" localSheetId="7">'投资'!$A$1:$D$19</definedName>
  </definedNames>
  <calcPr fullCalcOnLoad="1"/>
</workbook>
</file>

<file path=xl/sharedStrings.xml><?xml version="1.0" encoding="utf-8"?>
<sst xmlns="http://schemas.openxmlformats.org/spreadsheetml/2006/main" count="574" uniqueCount="313">
  <si>
    <t>万吨</t>
  </si>
  <si>
    <t>产品名称</t>
  </si>
  <si>
    <t>国民经济主要指标</t>
  </si>
  <si>
    <t>单位：亿元</t>
  </si>
  <si>
    <t>指标名称</t>
  </si>
  <si>
    <t>本月止累计</t>
  </si>
  <si>
    <t>亿千瓦小时</t>
  </si>
  <si>
    <t>吨</t>
  </si>
  <si>
    <t>万立方米</t>
  </si>
  <si>
    <r>
      <t>本月</t>
    </r>
    <r>
      <rPr>
        <sz val="10"/>
        <rFont val="宋体"/>
        <family val="0"/>
      </rPr>
      <t xml:space="preserve">实绩  </t>
    </r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</si>
  <si>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</si>
  <si>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</si>
  <si>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>对外经济主要指标</t>
  </si>
  <si>
    <t>指标名称</t>
  </si>
  <si>
    <t>亿元</t>
  </si>
  <si>
    <t>规模以上工业企业主要产品产量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</si>
  <si>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</si>
  <si>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财政收支</t>
  </si>
  <si>
    <t xml:space="preserve"> 国民经济主要指标</t>
  </si>
  <si>
    <t xml:space="preserve">    期末金融机构本外币贷款余额 </t>
  </si>
  <si>
    <t>%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</si>
  <si>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</si>
  <si>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</si>
  <si>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</si>
  <si>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</si>
  <si>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</si>
  <si>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t>万平方米</t>
  </si>
  <si>
    <t>亿千瓦时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</si>
  <si>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</si>
  <si>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固定资产投资</t>
  </si>
  <si>
    <t>各种价格变动幅度</t>
  </si>
  <si>
    <t>指     标</t>
  </si>
  <si>
    <r>
      <t>GDP</t>
    </r>
    <r>
      <rPr>
        <sz val="10"/>
        <rFont val="宋体"/>
        <family val="0"/>
      </rPr>
      <t>核算主要相关指标</t>
    </r>
  </si>
  <si>
    <t>位次</t>
  </si>
  <si>
    <t>增幅在全省位次</t>
  </si>
  <si>
    <t>规模以上工业增加值</t>
  </si>
  <si>
    <t>金融机构存贷款</t>
  </si>
  <si>
    <t xml:space="preserve">     城乡居民生活用电</t>
  </si>
  <si>
    <t>各县（市、区）主要经济指标对比表（一）</t>
  </si>
  <si>
    <t>产销率
（％）</t>
  </si>
  <si>
    <t>绝对值</t>
  </si>
  <si>
    <t>增幅（%）</t>
  </si>
  <si>
    <t>各县（市、区）主要经济指标对比表（二）</t>
  </si>
  <si>
    <t>全省及九个设区市主要经济指标对比表(一)</t>
  </si>
  <si>
    <t>全省及九个设区市主要经济指标对比表(二)</t>
  </si>
  <si>
    <t>三明</t>
  </si>
  <si>
    <t>本月末
余  额</t>
  </si>
  <si>
    <t>比上月末
增 减 额</t>
  </si>
  <si>
    <t>比年初
增 减 额</t>
  </si>
  <si>
    <t>比上年同期
增长  (％)</t>
  </si>
  <si>
    <t>各县（市、区）主要经济指标对比表</t>
  </si>
  <si>
    <t>全省及九个设区市主要经济指标对比表</t>
  </si>
  <si>
    <t>一、规模以上工业增加值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</si>
  <si>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</si>
  <si>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</si>
  <si>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</si>
  <si>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</si>
  <si>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</si>
  <si>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</si>
  <si>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全省及九个设区市主要经济指标对比表(三)</t>
  </si>
  <si>
    <t xml:space="preserve">      #人民币存款</t>
  </si>
  <si>
    <t xml:space="preserve">     #人民币贷款</t>
  </si>
  <si>
    <t>限上批发业销售额
(亿元)</t>
  </si>
  <si>
    <t>位次</t>
  </si>
  <si>
    <t>综合指数</t>
  </si>
  <si>
    <t>利润总额</t>
  </si>
  <si>
    <t>税金总额</t>
  </si>
  <si>
    <t>批发零售住宿餐饮业</t>
  </si>
  <si>
    <t>统计图</t>
  </si>
  <si>
    <t>工业经济效益</t>
  </si>
  <si>
    <t>本月</t>
  </si>
  <si>
    <t>本月止
累计</t>
  </si>
  <si>
    <t>全省</t>
  </si>
  <si>
    <t>福州</t>
  </si>
  <si>
    <t>厦门</t>
  </si>
  <si>
    <t>莆田</t>
  </si>
  <si>
    <t>泉州</t>
  </si>
  <si>
    <t>漳州</t>
  </si>
  <si>
    <t>南平</t>
  </si>
  <si>
    <t>龙岩</t>
  </si>
  <si>
    <t>宁德</t>
  </si>
  <si>
    <r>
      <t>比上年同期增长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（％）</t>
    </r>
    <r>
      <rPr>
        <sz val="10"/>
        <rFont val="Arial"/>
        <family val="2"/>
      </rPr>
      <t xml:space="preserve"> </t>
    </r>
  </si>
  <si>
    <t>全社会工业用电量
(亿千瓦时)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</si>
  <si>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</si>
  <si>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</si>
  <si>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</si>
  <si>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</si>
  <si>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</si>
  <si>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</si>
  <si>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</si>
  <si>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</si>
  <si>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</si>
  <si>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</si>
  <si>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</si>
  <si>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</si>
  <si>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</si>
  <si>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</si>
  <si>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</si>
  <si>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增幅（%）</t>
  </si>
  <si>
    <t>梅列区</t>
  </si>
  <si>
    <t>三元区</t>
  </si>
  <si>
    <t>各县（市、区）主要经济指标对比表（三）</t>
  </si>
  <si>
    <t>金融机构本外币存款余额
(亿元）</t>
  </si>
  <si>
    <t>金融机构本外币贷款余额
(亿元）</t>
  </si>
  <si>
    <t>增幅
（%）</t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</si>
  <si>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</si>
  <si>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</si>
  <si>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</si>
  <si>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(2)中长期贷款</t>
  </si>
  <si>
    <t>与上月比</t>
  </si>
  <si>
    <t>与上年同月比</t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</si>
  <si>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</si>
  <si>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</si>
  <si>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 xml:space="preserve">         #个人经营性贷款</t>
  </si>
  <si>
    <t xml:space="preserve">  　　　＃增值税</t>
  </si>
  <si>
    <t xml:space="preserve">          房产税</t>
  </si>
  <si>
    <t xml:space="preserve">          印花税</t>
  </si>
  <si>
    <t xml:space="preserve">          城镇土地使用税</t>
  </si>
  <si>
    <t xml:space="preserve">  ＃一般公共服务支出</t>
  </si>
  <si>
    <t xml:space="preserve">     教育支出</t>
  </si>
  <si>
    <t xml:space="preserve">     科学技术支出</t>
  </si>
  <si>
    <t xml:space="preserve">     社会保障和就业支出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</si>
  <si>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</si>
  <si>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</si>
  <si>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</si>
  <si>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</si>
  <si>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>金融机构本外币存款余额</t>
  </si>
  <si>
    <t>金融机构本外币贷款余额</t>
  </si>
  <si>
    <t>　　１.税收收入</t>
  </si>
  <si>
    <t xml:space="preserve">   　2.非税收入 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</si>
  <si>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</si>
  <si>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r>
      <t xml:space="preserve">         #</t>
    </r>
    <r>
      <rPr>
        <sz val="10"/>
        <color indexed="8"/>
        <rFont val="宋体"/>
        <family val="0"/>
      </rPr>
      <t>工业用电</t>
    </r>
  </si>
  <si>
    <t>中华人民共和国统计法实施条例</t>
  </si>
  <si>
    <t xml:space="preserve">         #单位经营贷款</t>
  </si>
  <si>
    <t>位次</t>
  </si>
  <si>
    <t>增幅（%）</t>
  </si>
  <si>
    <t>限上批零住餐业              消费品零售额
(亿元)</t>
  </si>
  <si>
    <t>二、固定资产投资</t>
  </si>
  <si>
    <t xml:space="preserve">     ＃出口</t>
  </si>
  <si>
    <t>万平方米</t>
  </si>
  <si>
    <t>实际利用外资                                         （亿元）</t>
  </si>
  <si>
    <t>一、规模以上工业增加值</t>
  </si>
  <si>
    <t>注：规模以上工业增加值、固定资产投资（不含农户）国家、省没有公布绝对值。</t>
  </si>
  <si>
    <t>固定资产投资</t>
  </si>
  <si>
    <t>指标名称</t>
  </si>
  <si>
    <t>计量单位</t>
  </si>
  <si>
    <t>本月止累计</t>
  </si>
  <si>
    <t xml:space="preserve">比上年同期
增长（％） </t>
  </si>
  <si>
    <t>亿元</t>
  </si>
  <si>
    <t>社会消费品零售总额
（亿元）</t>
  </si>
  <si>
    <t>规模以上工业增加值</t>
  </si>
  <si>
    <t>指        标</t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</si>
  <si>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</si>
  <si>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</si>
  <si>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</si>
  <si>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</si>
  <si>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</si>
  <si>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</si>
  <si>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</si>
  <si>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</si>
  <si>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</si>
  <si>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</si>
  <si>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</si>
  <si>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>三、工业产品销售率(%)</t>
  </si>
  <si>
    <t>注：1.规模以上工业企业指年产品销售收入2000万元以上的工业企业；</t>
  </si>
  <si>
    <t>规模以上工业企业主要产品产量</t>
  </si>
  <si>
    <t xml:space="preserve">  钢    材</t>
  </si>
  <si>
    <t xml:space="preserve">  生    铁</t>
  </si>
  <si>
    <r>
      <t xml:space="preserve">   </t>
    </r>
    <r>
      <rPr>
        <sz val="12"/>
        <rFont val="宋体"/>
        <family val="0"/>
      </rPr>
      <t>载货汽车</t>
    </r>
  </si>
  <si>
    <t>辆</t>
  </si>
  <si>
    <t>工业经济效益</t>
  </si>
  <si>
    <t xml:space="preserve">            指标           </t>
  </si>
  <si>
    <t>比上年同期增减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</si>
  <si>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</si>
  <si>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</si>
  <si>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</si>
  <si>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</si>
  <si>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</si>
  <si>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</si>
  <si>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</si>
  <si>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</si>
  <si>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</si>
  <si>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</si>
  <si>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</si>
  <si>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</si>
  <si>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主营业务收入</t>
  </si>
  <si>
    <t>流动资产合计</t>
  </si>
  <si>
    <t>产成品存货</t>
  </si>
  <si>
    <t>一般公共预算收入
（亿元）</t>
  </si>
  <si>
    <t>地方一般公共预算收入
(亿元）</t>
  </si>
  <si>
    <t>＃亏损企业</t>
  </si>
  <si>
    <t>亏损企业亏损额</t>
  </si>
  <si>
    <t>实际利用外资
(万元）</t>
  </si>
  <si>
    <t>一般公共预算收入</t>
  </si>
  <si>
    <t>　地方一般公共预算收入</t>
  </si>
  <si>
    <t>一般公共预算支出</t>
  </si>
  <si>
    <t xml:space="preserve">   一般公共预算支出</t>
  </si>
  <si>
    <t xml:space="preserve">      ＃地方一般公共预算收入</t>
  </si>
  <si>
    <t xml:space="preserve">     #工业出口交货值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</si>
  <si>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</si>
  <si>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t xml:space="preserve">         #固定资产贷款</t>
  </si>
  <si>
    <t xml:space="preserve">     文化旅游体育与传媒支出</t>
  </si>
  <si>
    <t xml:space="preserve">     卫生健康支出</t>
  </si>
  <si>
    <r>
      <t xml:space="preserve">      </t>
    </r>
    <r>
      <rPr>
        <sz val="10"/>
        <color indexed="8"/>
        <rFont val="宋体"/>
        <family val="0"/>
      </rPr>
      <t xml:space="preserve">   ＃住户存款余额</t>
    </r>
  </si>
  <si>
    <r>
      <t>市辖区居民消费价格总指数</t>
    </r>
    <r>
      <rPr>
        <sz val="12"/>
        <rFont val="华文中宋"/>
        <family val="0"/>
      </rPr>
      <t xml:space="preserve">
（%）            </t>
    </r>
  </si>
  <si>
    <t>亿米</t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</si>
  <si>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活期存款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</si>
  <si>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定期存款</t>
    </r>
  </si>
  <si>
    <r>
      <t xml:space="preserve">     2.企</t>
    </r>
    <r>
      <rPr>
        <sz val="10"/>
        <rFont val="宋体"/>
        <family val="0"/>
      </rPr>
      <t>(事)</t>
    </r>
    <r>
      <rPr>
        <sz val="10"/>
        <rFont val="宋体"/>
        <family val="0"/>
      </rPr>
      <t>业单位贷款</t>
    </r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</si>
  <si>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</si>
  <si>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一、固定资产投资（不含铁路）</t>
  </si>
  <si>
    <t xml:space="preserve">    （一）项目投资</t>
  </si>
  <si>
    <t xml:space="preserve">    　    ＃高速公路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</si>
  <si>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</si>
  <si>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</si>
  <si>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</si>
  <si>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</si>
  <si>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</si>
  <si>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</si>
  <si>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</si>
  <si>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</si>
  <si>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</si>
  <si>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</si>
  <si>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</si>
  <si>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</si>
  <si>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</si>
  <si>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</si>
  <si>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</si>
  <si>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</si>
  <si>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</si>
  <si>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</si>
  <si>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</si>
  <si>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</si>
  <si>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</si>
  <si>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</si>
  <si>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</si>
  <si>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</si>
  <si>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</si>
  <si>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</si>
  <si>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</si>
  <si>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</si>
  <si>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</si>
  <si>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三、社会消费品零售总额</t>
  </si>
  <si>
    <t>五、实际利用外商直接投资</t>
  </si>
  <si>
    <t>六、一般公共预算收入</t>
  </si>
  <si>
    <t>七、期末金融机构本外币存款余额</t>
  </si>
  <si>
    <r>
      <t>八、市辖区居民消费价格总指数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</si>
  <si>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二、公路客货周转量</t>
  </si>
  <si>
    <t>三、商品房销售面积</t>
  </si>
  <si>
    <t xml:space="preserve">四、全社会用电量     </t>
  </si>
  <si>
    <t>三、合同外资</t>
  </si>
  <si>
    <t>1-5月份全市经济运行简况</t>
  </si>
  <si>
    <r>
      <t>工业经济效益指数
（1-</t>
    </r>
    <r>
      <rPr>
        <sz val="12"/>
        <rFont val="华文中宋"/>
        <family val="0"/>
      </rPr>
      <t>4</t>
    </r>
    <r>
      <rPr>
        <sz val="12"/>
        <rFont val="华文中宋"/>
        <family val="0"/>
      </rPr>
      <t>月</t>
    </r>
    <r>
      <rPr>
        <sz val="12"/>
        <rFont val="华文中宋"/>
        <family val="0"/>
      </rPr>
      <t>，％）</t>
    </r>
  </si>
  <si>
    <t>-</t>
  </si>
  <si>
    <t>-</t>
  </si>
  <si>
    <t xml:space="preserve">各种价格变动幅度             </t>
  </si>
  <si>
    <t xml:space="preserve">                     单位:％</t>
  </si>
  <si>
    <t>指标</t>
  </si>
  <si>
    <t>本月</t>
  </si>
  <si>
    <t>本月止累计</t>
  </si>
  <si>
    <t>与上年同期比</t>
  </si>
  <si>
    <t>-</t>
  </si>
  <si>
    <t xml:space="preserve">    （二）房地产开发</t>
  </si>
  <si>
    <t>四、进出口总额</t>
  </si>
  <si>
    <t>一、批发业销售额</t>
  </si>
  <si>
    <t xml:space="preserve">   1.限额以上</t>
  </si>
  <si>
    <t xml:space="preserve">   2.限额以下</t>
  </si>
  <si>
    <t>二、零售业销售额</t>
  </si>
  <si>
    <t>三、社会消费品零售总额</t>
  </si>
  <si>
    <t>四、限上批零业主要商品零售额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</si>
  <si>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</si>
  <si>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</si>
  <si>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</si>
  <si>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</si>
  <si>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</si>
  <si>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</si>
  <si>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</si>
  <si>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</si>
  <si>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</si>
  <si>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</si>
  <si>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出口总值
（亿元）</t>
  </si>
  <si>
    <r>
      <t>本月</t>
    </r>
    <r>
      <rPr>
        <sz val="10"/>
        <rFont val="宋体"/>
        <family val="0"/>
      </rPr>
      <t xml:space="preserve">实绩  </t>
    </r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</si>
  <si>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</si>
  <si>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r>
      <t>下降0.09</t>
    </r>
    <r>
      <rPr>
        <sz val="10"/>
        <rFont val="宋体"/>
        <family val="0"/>
      </rPr>
      <t>个百分点</t>
    </r>
  </si>
  <si>
    <t xml:space="preserve">    2.工业增加值增长率按可比价格计算。</t>
  </si>
  <si>
    <r>
      <t>计量</t>
    </r>
    <r>
      <rPr>
        <sz val="10"/>
        <color indexed="8"/>
        <rFont val="宋体"/>
        <family val="0"/>
      </rPr>
      <t>单位</t>
    </r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</si>
  <si>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</si>
  <si>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2"/>
        <rFont val="华文中宋"/>
        <family val="0"/>
      </rPr>
      <t>粗    钢</t>
    </r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</si>
  <si>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</si>
  <si>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</si>
  <si>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</si>
  <si>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</si>
  <si>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</si>
  <si>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</si>
  <si>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</si>
  <si>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</si>
  <si>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</si>
  <si>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>2020年1-4月</t>
  </si>
  <si>
    <t>应收票据及应收账款</t>
  </si>
  <si>
    <t>一、进出口总额</t>
  </si>
  <si>
    <t>对外经济主要指标</t>
  </si>
  <si>
    <t>指标名称</t>
  </si>
  <si>
    <t>计量单位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</si>
  <si>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</si>
  <si>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</si>
  <si>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</si>
  <si>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</si>
  <si>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 xml:space="preserve">    #出  口</t>
  </si>
  <si>
    <t xml:space="preserve">     进  口</t>
  </si>
  <si>
    <t>二、新批外商直接投资项目</t>
  </si>
  <si>
    <t>项</t>
  </si>
  <si>
    <t>万元</t>
  </si>
  <si>
    <t>四、实际使用外资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</si>
</sst>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.0_);[Red]\(0.0\)"/>
    <numFmt numFmtId="190" formatCode="0;_㐀"/>
    <numFmt numFmtId="191" formatCode="_ * #,##0.0_ ;_ * \-#,##0.0_ ;_ * &quot;-&quot;??_ ;_ @_ "/>
    <numFmt numFmtId="192" formatCode="0.0;_ "/>
    <numFmt numFmtId="193" formatCode="0.00;_頀"/>
    <numFmt numFmtId="194" formatCode="0.000_ "/>
    <numFmt numFmtId="195" formatCode="0.0000_ "/>
    <numFmt numFmtId="196" formatCode="0.0000_);[Red]\(0.0000\)"/>
    <numFmt numFmtId="197" formatCode="0;_琀"/>
    <numFmt numFmtId="198" formatCode="0.000_);[Red]\(0.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_);[Red]\(0\)"/>
    <numFmt numFmtId="210" formatCode="0;_吀"/>
    <numFmt numFmtId="211" formatCode="0;_ᰀ"/>
    <numFmt numFmtId="212" formatCode="0.0;_ᰀ"/>
    <numFmt numFmtId="213" formatCode="0;_�"/>
    <numFmt numFmtId="214" formatCode="0.0;_�"/>
    <numFmt numFmtId="215" formatCode="0.00000000_ "/>
    <numFmt numFmtId="216" formatCode="0.0000000_ "/>
    <numFmt numFmtId="217" formatCode="0.000000_ "/>
    <numFmt numFmtId="218" formatCode="0.00000_ "/>
    <numFmt numFmtId="219" formatCode="#,##0.00_);[Red]\(#,##0.00\)"/>
    <numFmt numFmtId="220" formatCode="0.E+00"/>
    <numFmt numFmtId="221" formatCode="_ * #,##0_ ;_ * \-#,##0_ ;_ * &quot;-&quot;??_ ;_ @_ "/>
    <numFmt numFmtId="222" formatCode="0.000000000000000_);[Red]\(0.0000000000000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_ ;[Red]\-0.0\ "/>
    <numFmt numFmtId="228" formatCode="_ * #,##0.0_ ;_ * \-#,##0.0_ ;_ * &quot;-&quot;?_ ;_ @_ "/>
  </numFmts>
  <fonts count="75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华文中宋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1"/>
      <name val="楷体_GB2312"/>
      <family val="3"/>
    </font>
    <font>
      <sz val="13"/>
      <name val="仿宋_GB2312"/>
      <family val="3"/>
    </font>
    <font>
      <sz val="12"/>
      <color indexed="8"/>
      <name val="华文中宋"/>
      <family val="0"/>
    </font>
    <font>
      <b/>
      <sz val="12"/>
      <name val="华文中宋"/>
      <family val="0"/>
    </font>
    <font>
      <sz val="11"/>
      <name val="华文中宋"/>
      <family val="0"/>
    </font>
    <font>
      <sz val="11"/>
      <name val="宋体"/>
      <family val="0"/>
    </font>
    <font>
      <b/>
      <sz val="10"/>
      <name val="Arial"/>
      <family val="2"/>
    </font>
    <font>
      <sz val="14"/>
      <name val="黑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楷体_GB2312"/>
      <family val="3"/>
    </font>
    <font>
      <sz val="14"/>
      <name val="仿宋_GB2312"/>
      <family val="3"/>
    </font>
    <font>
      <sz val="16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9">
    <xf numFmtId="0" fontId="0" fillId="0" borderId="0" xfId="0" applyAlignment="1">
      <alignment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center" vertical="center"/>
      <protection/>
    </xf>
    <xf numFmtId="0" fontId="3" fillId="33" borderId="0" xfId="15" applyFont="1" applyFill="1" applyAlignment="1">
      <alignment vertical="center" wrapText="1"/>
      <protection/>
    </xf>
    <xf numFmtId="0" fontId="3" fillId="0" borderId="0" xfId="15" applyFont="1" applyBorder="1" applyAlignment="1">
      <alignment vertical="center"/>
      <protection/>
    </xf>
    <xf numFmtId="0" fontId="3" fillId="33" borderId="0" xfId="15" applyFont="1" applyFill="1" applyAlignment="1">
      <alignment horizontal="center" vertical="center" wrapText="1"/>
      <protection/>
    </xf>
    <xf numFmtId="0" fontId="1" fillId="33" borderId="10" xfId="15" applyFont="1" applyFill="1" applyBorder="1" applyAlignment="1">
      <alignment vertical="center"/>
      <protection/>
    </xf>
    <xf numFmtId="0" fontId="1" fillId="33" borderId="11" xfId="15" applyFont="1" applyFill="1" applyBorder="1" applyAlignment="1">
      <alignment horizontal="center" vertical="center"/>
      <protection/>
    </xf>
    <xf numFmtId="0" fontId="7" fillId="33" borderId="10" xfId="15" applyFont="1" applyFill="1" applyBorder="1" applyAlignment="1">
      <alignment vertical="center"/>
      <protection/>
    </xf>
    <xf numFmtId="0" fontId="1" fillId="33" borderId="12" xfId="15" applyFont="1" applyFill="1" applyBorder="1" applyAlignment="1">
      <alignment vertical="center"/>
      <protection/>
    </xf>
    <xf numFmtId="0" fontId="1" fillId="33" borderId="13" xfId="15" applyFont="1" applyFill="1" applyBorder="1" applyAlignment="1">
      <alignment horizontal="center" vertical="center"/>
      <protection/>
    </xf>
    <xf numFmtId="0" fontId="6" fillId="33" borderId="10" xfId="15" applyFont="1" applyFill="1" applyBorder="1" applyAlignment="1">
      <alignment vertical="center"/>
      <protection/>
    </xf>
    <xf numFmtId="0" fontId="8" fillId="0" borderId="0" xfId="15" applyFont="1" applyBorder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15" applyFont="1" applyAlignment="1">
      <alignment horizontal="center" vertical="center"/>
      <protection/>
    </xf>
    <xf numFmtId="185" fontId="3" fillId="0" borderId="0" xfId="15" applyNumberFormat="1" applyFont="1" applyAlignment="1">
      <alignment vertical="center"/>
      <protection/>
    </xf>
    <xf numFmtId="0" fontId="6" fillId="33" borderId="12" xfId="15" applyFont="1" applyFill="1" applyBorder="1" applyAlignment="1">
      <alignment vertical="center"/>
      <protection/>
    </xf>
    <xf numFmtId="186" fontId="3" fillId="0" borderId="0" xfId="15" applyNumberFormat="1" applyFont="1" applyAlignment="1">
      <alignment vertical="center"/>
      <protection/>
    </xf>
    <xf numFmtId="185" fontId="17" fillId="0" borderId="11" xfId="15" applyNumberFormat="1" applyFont="1" applyBorder="1" applyAlignment="1">
      <alignment horizontal="right" vertical="center"/>
      <protection/>
    </xf>
    <xf numFmtId="0" fontId="6" fillId="33" borderId="10" xfId="15" applyFont="1" applyFill="1" applyBorder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14" fillId="0" borderId="0" xfId="15" applyFont="1" applyAlignment="1">
      <alignment horizontal="center" vertical="center" wrapText="1"/>
      <protection/>
    </xf>
    <xf numFmtId="0" fontId="14" fillId="0" borderId="11" xfId="15" applyFont="1" applyBorder="1" applyAlignment="1">
      <alignment horizontal="center" vertical="center" wrapText="1"/>
      <protection/>
    </xf>
    <xf numFmtId="0" fontId="14" fillId="0" borderId="10" xfId="15" applyFont="1" applyBorder="1" applyAlignment="1">
      <alignment horizontal="center" vertical="center"/>
      <protection/>
    </xf>
    <xf numFmtId="0" fontId="20" fillId="0" borderId="0" xfId="15" applyFont="1" applyAlignment="1">
      <alignment horizontal="center" vertical="center" wrapText="1"/>
      <protection/>
    </xf>
    <xf numFmtId="0" fontId="14" fillId="0" borderId="12" xfId="15" applyFont="1" applyBorder="1" applyAlignment="1">
      <alignment horizontal="center" vertical="center"/>
      <protection/>
    </xf>
    <xf numFmtId="0" fontId="21" fillId="0" borderId="0" xfId="15" applyFont="1" applyAlignment="1">
      <alignment vertical="center"/>
      <protection/>
    </xf>
    <xf numFmtId="0" fontId="20" fillId="0" borderId="0" xfId="15" applyFont="1" applyAlignment="1">
      <alignment vertical="center" wrapText="1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horizontal="right" vertical="center"/>
      <protection/>
    </xf>
    <xf numFmtId="43" fontId="0" fillId="0" borderId="0" xfId="52" applyFont="1" applyAlignment="1">
      <alignment horizontal="right" vertical="center"/>
    </xf>
    <xf numFmtId="0" fontId="23" fillId="0" borderId="0" xfId="15" applyFont="1" applyAlignment="1">
      <alignment vertical="center"/>
      <protection/>
    </xf>
    <xf numFmtId="0" fontId="23" fillId="0" borderId="0" xfId="15" applyFont="1" applyAlignment="1">
      <alignment horizontal="center" vertical="center"/>
      <protection/>
    </xf>
    <xf numFmtId="0" fontId="25" fillId="0" borderId="10" xfId="15" applyFont="1" applyBorder="1" applyAlignment="1">
      <alignment horizontal="center" vertical="center"/>
      <protection/>
    </xf>
    <xf numFmtId="185" fontId="17" fillId="0" borderId="11" xfId="15" applyNumberFormat="1" applyFont="1" applyBorder="1" applyAlignment="1">
      <alignment vertical="center" wrapText="1"/>
      <protection/>
    </xf>
    <xf numFmtId="185" fontId="17" fillId="0" borderId="11" xfId="15" applyNumberFormat="1" applyFont="1" applyBorder="1" applyAlignment="1">
      <alignment vertical="center"/>
      <protection/>
    </xf>
    <xf numFmtId="0" fontId="1" fillId="33" borderId="10" xfId="15" applyFont="1" applyFill="1" applyBorder="1" applyAlignment="1">
      <alignment horizontal="left" vertical="center"/>
      <protection/>
    </xf>
    <xf numFmtId="2" fontId="17" fillId="0" borderId="11" xfId="15" applyNumberFormat="1" applyFont="1" applyBorder="1" applyAlignment="1">
      <alignment horizontal="right" vertical="center" wrapText="1"/>
      <protection/>
    </xf>
    <xf numFmtId="184" fontId="17" fillId="0" borderId="14" xfId="15" applyNumberFormat="1" applyFont="1" applyBorder="1" applyAlignment="1">
      <alignment horizontal="right" vertical="center" wrapText="1"/>
      <protection/>
    </xf>
    <xf numFmtId="186" fontId="17" fillId="0" borderId="14" xfId="15" applyNumberFormat="1" applyFont="1" applyBorder="1" applyAlignment="1">
      <alignment horizontal="right" vertical="center" wrapText="1"/>
      <protection/>
    </xf>
    <xf numFmtId="0" fontId="26" fillId="0" borderId="11" xfId="15" applyFont="1" applyBorder="1" applyAlignment="1">
      <alignment horizontal="center" vertical="center" wrapText="1"/>
      <protection/>
    </xf>
    <xf numFmtId="2" fontId="16" fillId="0" borderId="11" xfId="15" applyNumberFormat="1" applyFont="1" applyBorder="1" applyAlignment="1">
      <alignment horizontal="right" vertical="center" wrapText="1"/>
      <protection/>
    </xf>
    <xf numFmtId="184" fontId="16" fillId="0" borderId="14" xfId="15" applyNumberFormat="1" applyFont="1" applyBorder="1" applyAlignment="1">
      <alignment horizontal="right" vertical="center" wrapText="1"/>
      <protection/>
    </xf>
    <xf numFmtId="0" fontId="17" fillId="0" borderId="14" xfId="15" applyFont="1" applyBorder="1" applyAlignment="1">
      <alignment horizontal="center" vertical="center" wrapText="1"/>
      <protection/>
    </xf>
    <xf numFmtId="0" fontId="14" fillId="0" borderId="14" xfId="15" applyFont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right" vertical="center"/>
      <protection/>
    </xf>
    <xf numFmtId="186" fontId="0" fillId="0" borderId="0" xfId="15" applyNumberFormat="1" applyFont="1" applyFill="1" applyAlignment="1">
      <alignment vertical="center"/>
      <protection/>
    </xf>
    <xf numFmtId="185" fontId="3" fillId="0" borderId="11" xfId="15" applyNumberFormat="1" applyFont="1" applyBorder="1" applyAlignment="1">
      <alignment vertical="center" wrapText="1"/>
      <protection/>
    </xf>
    <xf numFmtId="185" fontId="17" fillId="0" borderId="11" xfId="15" applyNumberFormat="1" applyFont="1" applyBorder="1" applyAlignment="1">
      <alignment horizontal="right" vertical="center" wrapText="1"/>
      <protection/>
    </xf>
    <xf numFmtId="2" fontId="17" fillId="0" borderId="11" xfId="15" applyNumberFormat="1" applyFont="1" applyBorder="1" applyAlignment="1">
      <alignment vertical="center" wrapText="1"/>
      <protection/>
    </xf>
    <xf numFmtId="184" fontId="17" fillId="0" borderId="14" xfId="15" applyNumberFormat="1" applyFont="1" applyBorder="1" applyAlignment="1">
      <alignment vertical="center" wrapText="1"/>
      <protection/>
    </xf>
    <xf numFmtId="0" fontId="0" fillId="0" borderId="0" xfId="15" applyFont="1" applyBorder="1" applyAlignment="1">
      <alignment vertical="center"/>
      <protection/>
    </xf>
    <xf numFmtId="185" fontId="17" fillId="0" borderId="13" xfId="15" applyNumberFormat="1" applyFont="1" applyFill="1" applyBorder="1" applyAlignment="1">
      <alignment horizontal="right" vertical="center" wrapText="1"/>
      <protection/>
    </xf>
    <xf numFmtId="186" fontId="17" fillId="0" borderId="15" xfId="15" applyNumberFormat="1" applyFont="1" applyFill="1" applyBorder="1" applyAlignment="1">
      <alignment horizontal="right" vertical="center" wrapText="1"/>
      <protection/>
    </xf>
    <xf numFmtId="186" fontId="17" fillId="0" borderId="14" xfId="15" applyNumberFormat="1" applyFont="1" applyBorder="1" applyAlignment="1">
      <alignment vertical="center" wrapText="1"/>
      <protection/>
    </xf>
    <xf numFmtId="0" fontId="22" fillId="0" borderId="0" xfId="15" applyFont="1" applyBorder="1" applyAlignment="1">
      <alignment horizontal="left" vertical="center"/>
      <protection/>
    </xf>
    <xf numFmtId="0" fontId="18" fillId="0" borderId="0" xfId="15" applyFont="1" applyAlignment="1">
      <alignment vertical="center"/>
      <protection/>
    </xf>
    <xf numFmtId="0" fontId="20" fillId="0" borderId="11" xfId="15" applyFont="1" applyBorder="1" applyAlignment="1">
      <alignment horizontal="center" vertical="center" wrapText="1"/>
      <protection/>
    </xf>
    <xf numFmtId="0" fontId="24" fillId="0" borderId="11" xfId="15" applyFont="1" applyBorder="1" applyAlignment="1">
      <alignment horizontal="center" vertical="center" wrapText="1"/>
      <protection/>
    </xf>
    <xf numFmtId="0" fontId="24" fillId="0" borderId="14" xfId="15" applyFont="1" applyBorder="1" applyAlignment="1">
      <alignment horizontal="center" vertical="center" wrapText="1"/>
      <protection/>
    </xf>
    <xf numFmtId="185" fontId="30" fillId="0" borderId="11" xfId="15" applyNumberFormat="1" applyFont="1" applyBorder="1" applyAlignment="1">
      <alignment horizontal="right" vertical="center"/>
      <protection/>
    </xf>
    <xf numFmtId="0" fontId="30" fillId="0" borderId="11" xfId="15" applyFont="1" applyBorder="1" applyAlignment="1">
      <alignment horizontal="center" vertical="center"/>
      <protection/>
    </xf>
    <xf numFmtId="186" fontId="30" fillId="0" borderId="11" xfId="15" applyNumberFormat="1" applyFont="1" applyBorder="1" applyAlignment="1">
      <alignment horizontal="right" vertical="center"/>
      <protection/>
    </xf>
    <xf numFmtId="185" fontId="30" fillId="0" borderId="11" xfId="15" applyNumberFormat="1" applyFont="1" applyBorder="1" applyAlignment="1">
      <alignment horizontal="right" vertical="center" wrapText="1"/>
      <protection/>
    </xf>
    <xf numFmtId="184" fontId="30" fillId="0" borderId="11" xfId="15" applyNumberFormat="1" applyFont="1" applyBorder="1" applyAlignment="1">
      <alignment horizontal="right" vertical="center" wrapText="1"/>
      <protection/>
    </xf>
    <xf numFmtId="185" fontId="30" fillId="0" borderId="11" xfId="15" applyNumberFormat="1" applyFont="1" applyBorder="1" applyAlignment="1">
      <alignment vertical="center" wrapText="1"/>
      <protection/>
    </xf>
    <xf numFmtId="0" fontId="30" fillId="0" borderId="14" xfId="15" applyFont="1" applyBorder="1" applyAlignment="1">
      <alignment horizontal="center" vertical="center"/>
      <protection/>
    </xf>
    <xf numFmtId="187" fontId="30" fillId="0" borderId="11" xfId="15" applyNumberFormat="1" applyFont="1" applyBorder="1" applyAlignment="1">
      <alignment horizontal="center" vertical="center"/>
      <protection/>
    </xf>
    <xf numFmtId="187" fontId="30" fillId="0" borderId="11" xfId="15" applyNumberFormat="1" applyFont="1" applyBorder="1" applyAlignment="1">
      <alignment horizontal="center" vertical="center" wrapText="1"/>
      <protection/>
    </xf>
    <xf numFmtId="0" fontId="30" fillId="0" borderId="11" xfId="15" applyFont="1" applyBorder="1" applyAlignment="1">
      <alignment horizontal="center" vertical="center" wrapText="1"/>
      <protection/>
    </xf>
    <xf numFmtId="0" fontId="30" fillId="0" borderId="14" xfId="15" applyFont="1" applyBorder="1" applyAlignment="1">
      <alignment horizontal="center" vertical="center" wrapText="1"/>
      <protection/>
    </xf>
    <xf numFmtId="185" fontId="30" fillId="0" borderId="13" xfId="15" applyNumberFormat="1" applyFont="1" applyBorder="1" applyAlignment="1">
      <alignment horizontal="right" vertical="center"/>
      <protection/>
    </xf>
    <xf numFmtId="187" fontId="30" fillId="0" borderId="13" xfId="15" applyNumberFormat="1" applyFont="1" applyBorder="1" applyAlignment="1">
      <alignment horizontal="center" vertical="center"/>
      <protection/>
    </xf>
    <xf numFmtId="186" fontId="30" fillId="0" borderId="13" xfId="15" applyNumberFormat="1" applyFont="1" applyBorder="1" applyAlignment="1">
      <alignment horizontal="right" vertical="center"/>
      <protection/>
    </xf>
    <xf numFmtId="185" fontId="30" fillId="0" borderId="13" xfId="15" applyNumberFormat="1" applyFont="1" applyBorder="1" applyAlignment="1">
      <alignment horizontal="right" vertical="center" wrapText="1"/>
      <protection/>
    </xf>
    <xf numFmtId="187" fontId="30" fillId="0" borderId="13" xfId="15" applyNumberFormat="1" applyFont="1" applyBorder="1" applyAlignment="1">
      <alignment horizontal="center" vertical="center" wrapText="1"/>
      <protection/>
    </xf>
    <xf numFmtId="184" fontId="30" fillId="0" borderId="13" xfId="15" applyNumberFormat="1" applyFont="1" applyBorder="1" applyAlignment="1">
      <alignment horizontal="right" vertical="center" wrapText="1"/>
      <protection/>
    </xf>
    <xf numFmtId="0" fontId="30" fillId="0" borderId="13" xfId="15" applyFont="1" applyBorder="1" applyAlignment="1">
      <alignment horizontal="center" vertical="center" wrapText="1"/>
      <protection/>
    </xf>
    <xf numFmtId="0" fontId="18" fillId="0" borderId="0" xfId="15" applyFont="1" applyAlignment="1">
      <alignment horizontal="center" vertical="center"/>
      <protection/>
    </xf>
    <xf numFmtId="0" fontId="14" fillId="0" borderId="11" xfId="15" applyFont="1" applyBorder="1" applyAlignment="1">
      <alignment horizontal="right" vertical="center" wrapText="1"/>
      <protection/>
    </xf>
    <xf numFmtId="0" fontId="14" fillId="0" borderId="10" xfId="15" applyFont="1" applyBorder="1" applyAlignment="1">
      <alignment horizontal="left" vertical="center"/>
      <protection/>
    </xf>
    <xf numFmtId="0" fontId="30" fillId="0" borderId="11" xfId="15" applyFont="1" applyBorder="1" applyAlignment="1">
      <alignment horizontal="right" vertical="center"/>
      <protection/>
    </xf>
    <xf numFmtId="186" fontId="30" fillId="0" borderId="11" xfId="15" applyNumberFormat="1" applyFont="1" applyBorder="1" applyAlignment="1">
      <alignment horizontal="right" vertical="center" wrapText="1"/>
      <protection/>
    </xf>
    <xf numFmtId="188" fontId="30" fillId="0" borderId="11" xfId="15" applyNumberFormat="1" applyFont="1" applyBorder="1" applyAlignment="1">
      <alignment horizontal="center" vertical="center"/>
      <protection/>
    </xf>
    <xf numFmtId="188" fontId="30" fillId="0" borderId="14" xfId="15" applyNumberFormat="1" applyFont="1" applyBorder="1" applyAlignment="1">
      <alignment horizontal="center" vertical="center"/>
      <protection/>
    </xf>
    <xf numFmtId="1" fontId="30" fillId="0" borderId="11" xfId="15" applyNumberFormat="1" applyFont="1" applyBorder="1" applyAlignment="1">
      <alignment horizontal="right" vertical="center"/>
      <protection/>
    </xf>
    <xf numFmtId="0" fontId="14" fillId="0" borderId="12" xfId="15" applyFont="1" applyBorder="1" applyAlignment="1">
      <alignment horizontal="left" vertical="center"/>
      <protection/>
    </xf>
    <xf numFmtId="1" fontId="30" fillId="0" borderId="13" xfId="15" applyNumberFormat="1" applyFont="1" applyBorder="1" applyAlignment="1">
      <alignment horizontal="right" vertical="center"/>
      <protection/>
    </xf>
    <xf numFmtId="0" fontId="30" fillId="0" borderId="13" xfId="15" applyFont="1" applyBorder="1" applyAlignment="1">
      <alignment horizontal="right" vertical="center"/>
      <protection/>
    </xf>
    <xf numFmtId="186" fontId="30" fillId="0" borderId="13" xfId="15" applyNumberFormat="1" applyFont="1" applyBorder="1" applyAlignment="1">
      <alignment horizontal="right" vertical="center" wrapText="1"/>
      <protection/>
    </xf>
    <xf numFmtId="0" fontId="30" fillId="0" borderId="15" xfId="15" applyFont="1" applyBorder="1" applyAlignment="1">
      <alignment horizontal="center" vertical="center"/>
      <protection/>
    </xf>
    <xf numFmtId="0" fontId="18" fillId="0" borderId="0" xfId="15" applyFont="1" applyAlignment="1">
      <alignment horizontal="left" vertical="center"/>
      <protection/>
    </xf>
    <xf numFmtId="0" fontId="18" fillId="0" borderId="0" xfId="15" applyFont="1" applyAlignment="1">
      <alignment horizontal="right" vertical="center"/>
      <protection/>
    </xf>
    <xf numFmtId="43" fontId="14" fillId="0" borderId="11" xfId="52" applyFont="1" applyBorder="1" applyAlignment="1">
      <alignment vertical="center" wrapText="1"/>
    </xf>
    <xf numFmtId="188" fontId="30" fillId="0" borderId="11" xfId="52" applyNumberFormat="1" applyFont="1" applyBorder="1" applyAlignment="1">
      <alignment vertical="center"/>
    </xf>
    <xf numFmtId="186" fontId="30" fillId="0" borderId="11" xfId="15" applyNumberFormat="1" applyFont="1" applyBorder="1" applyAlignment="1">
      <alignment vertical="center"/>
      <protection/>
    </xf>
    <xf numFmtId="188" fontId="30" fillId="0" borderId="11" xfId="15" applyNumberFormat="1" applyFont="1" applyBorder="1" applyAlignment="1">
      <alignment vertical="center"/>
      <protection/>
    </xf>
    <xf numFmtId="186" fontId="30" fillId="0" borderId="11" xfId="15" applyNumberFormat="1" applyFont="1" applyBorder="1" applyAlignment="1">
      <alignment horizontal="center" vertical="center"/>
      <protection/>
    </xf>
    <xf numFmtId="189" fontId="30" fillId="0" borderId="11" xfId="15" applyNumberFormat="1" applyFont="1" applyBorder="1" applyAlignment="1">
      <alignment horizontal="right" vertical="center"/>
      <protection/>
    </xf>
    <xf numFmtId="0" fontId="0" fillId="0" borderId="11" xfId="15" applyFont="1" applyBorder="1" applyAlignment="1">
      <alignment horizontal="center" vertical="center"/>
      <protection/>
    </xf>
    <xf numFmtId="0" fontId="0" fillId="0" borderId="16" xfId="15" applyFont="1" applyBorder="1" applyAlignment="1">
      <alignment horizontal="center" vertical="center"/>
      <protection/>
    </xf>
    <xf numFmtId="209" fontId="30" fillId="0" borderId="11" xfId="15" applyNumberFormat="1" applyFont="1" applyBorder="1" applyAlignment="1">
      <alignment horizontal="center" vertical="center" wrapText="1"/>
      <protection/>
    </xf>
    <xf numFmtId="187" fontId="30" fillId="0" borderId="14" xfId="15" applyNumberFormat="1" applyFont="1" applyBorder="1" applyAlignment="1">
      <alignment horizontal="center" vertical="center"/>
      <protection/>
    </xf>
    <xf numFmtId="188" fontId="30" fillId="0" borderId="13" xfId="52" applyNumberFormat="1" applyFont="1" applyBorder="1" applyAlignment="1">
      <alignment vertical="center"/>
    </xf>
    <xf numFmtId="186" fontId="30" fillId="0" borderId="13" xfId="15" applyNumberFormat="1" applyFont="1" applyBorder="1" applyAlignment="1">
      <alignment vertical="center"/>
      <protection/>
    </xf>
    <xf numFmtId="188" fontId="30" fillId="0" borderId="13" xfId="15" applyNumberFormat="1" applyFont="1" applyBorder="1" applyAlignment="1">
      <alignment vertical="center"/>
      <protection/>
    </xf>
    <xf numFmtId="0" fontId="30" fillId="0" borderId="13" xfId="15" applyFont="1" applyBorder="1" applyAlignment="1">
      <alignment horizontal="center" vertical="center"/>
      <protection/>
    </xf>
    <xf numFmtId="187" fontId="30" fillId="0" borderId="15" xfId="15" applyNumberFormat="1" applyFont="1" applyBorder="1" applyAlignment="1">
      <alignment horizontal="center" vertical="center"/>
      <protection/>
    </xf>
    <xf numFmtId="0" fontId="14" fillId="0" borderId="0" xfId="15" applyFont="1" applyFill="1" applyAlignment="1">
      <alignment horizontal="center" vertical="center" wrapText="1"/>
      <protection/>
    </xf>
    <xf numFmtId="0" fontId="14" fillId="0" borderId="11" xfId="15" applyFont="1" applyFill="1" applyBorder="1" applyAlignment="1">
      <alignment horizontal="center" vertical="center" wrapText="1"/>
      <protection/>
    </xf>
    <xf numFmtId="43" fontId="14" fillId="0" borderId="11" xfId="52" applyFont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/>
      <protection/>
    </xf>
    <xf numFmtId="0" fontId="31" fillId="0" borderId="11" xfId="15" applyFont="1" applyBorder="1" applyAlignment="1">
      <alignment horizontal="center" vertical="center"/>
      <protection/>
    </xf>
    <xf numFmtId="1" fontId="30" fillId="0" borderId="11" xfId="15" applyNumberFormat="1" applyFont="1" applyBorder="1" applyAlignment="1">
      <alignment horizontal="center" vertical="center"/>
      <protection/>
    </xf>
    <xf numFmtId="0" fontId="20" fillId="0" borderId="0" xfId="15" applyFont="1" applyFill="1" applyAlignment="1">
      <alignment horizontal="center" vertical="center" wrapText="1"/>
      <protection/>
    </xf>
    <xf numFmtId="0" fontId="25" fillId="0" borderId="10" xfId="15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0" fontId="14" fillId="0" borderId="12" xfId="15" applyFont="1" applyFill="1" applyBorder="1" applyAlignment="1">
      <alignment horizontal="center" vertical="center"/>
      <protection/>
    </xf>
    <xf numFmtId="185" fontId="30" fillId="0" borderId="11" xfId="52" applyNumberFormat="1" applyFont="1" applyBorder="1" applyAlignment="1">
      <alignment horizontal="right" vertical="center" wrapText="1"/>
    </xf>
    <xf numFmtId="186" fontId="30" fillId="0" borderId="11" xfId="52" applyNumberFormat="1" applyFont="1" applyBorder="1" applyAlignment="1">
      <alignment horizontal="right" vertical="center"/>
    </xf>
    <xf numFmtId="184" fontId="30" fillId="0" borderId="11" xfId="15" applyNumberFormat="1" applyFont="1" applyBorder="1" applyAlignment="1">
      <alignment vertical="center"/>
      <protection/>
    </xf>
    <xf numFmtId="0" fontId="30" fillId="33" borderId="11" xfId="15" applyFont="1" applyFill="1" applyBorder="1" applyAlignment="1">
      <alignment horizontal="center" vertical="center" wrapText="1"/>
      <protection/>
    </xf>
    <xf numFmtId="191" fontId="30" fillId="0" borderId="11" xfId="15" applyNumberFormat="1" applyFont="1" applyBorder="1" applyAlignment="1">
      <alignment horizontal="right" vertical="center" wrapText="1"/>
      <protection/>
    </xf>
    <xf numFmtId="186" fontId="32" fillId="0" borderId="11" xfId="15" applyNumberFormat="1" applyFont="1" applyBorder="1" applyAlignment="1">
      <alignment vertical="center"/>
      <protection/>
    </xf>
    <xf numFmtId="185" fontId="32" fillId="0" borderId="11" xfId="52" applyNumberFormat="1" applyFont="1" applyBorder="1" applyAlignment="1">
      <alignment horizontal="right" vertical="center" wrapText="1"/>
    </xf>
    <xf numFmtId="0" fontId="32" fillId="0" borderId="11" xfId="15" applyFont="1" applyBorder="1" applyAlignment="1">
      <alignment horizontal="center" vertical="center" wrapText="1"/>
      <protection/>
    </xf>
    <xf numFmtId="191" fontId="32" fillId="0" borderId="11" xfId="15" applyNumberFormat="1" applyFont="1" applyBorder="1" applyAlignment="1">
      <alignment horizontal="right" vertical="center" wrapText="1"/>
      <protection/>
    </xf>
    <xf numFmtId="184" fontId="32" fillId="0" borderId="11" xfId="15" applyNumberFormat="1" applyFont="1" applyBorder="1" applyAlignment="1">
      <alignment vertical="center"/>
      <protection/>
    </xf>
    <xf numFmtId="185" fontId="30" fillId="0" borderId="13" xfId="52" applyNumberFormat="1" applyFont="1" applyBorder="1" applyAlignment="1">
      <alignment horizontal="right" vertical="center" wrapText="1"/>
    </xf>
    <xf numFmtId="191" fontId="30" fillId="0" borderId="13" xfId="15" applyNumberFormat="1" applyFont="1" applyBorder="1" applyAlignment="1">
      <alignment horizontal="right" vertical="center" wrapText="1"/>
      <protection/>
    </xf>
    <xf numFmtId="186" fontId="18" fillId="0" borderId="0" xfId="15" applyNumberFormat="1" applyFont="1" applyAlignment="1">
      <alignment horizontal="right" vertical="center"/>
      <protection/>
    </xf>
    <xf numFmtId="191" fontId="18" fillId="0" borderId="0" xfId="15" applyNumberFormat="1" applyFont="1" applyAlignment="1">
      <alignment horizontal="right" vertical="center"/>
      <protection/>
    </xf>
    <xf numFmtId="184" fontId="18" fillId="0" borderId="0" xfId="15" applyNumberFormat="1" applyFont="1" applyAlignment="1">
      <alignment horizontal="center" vertical="center"/>
      <protection/>
    </xf>
    <xf numFmtId="186" fontId="18" fillId="0" borderId="0" xfId="15" applyNumberFormat="1" applyFont="1" applyAlignment="1">
      <alignment horizontal="center" vertical="center"/>
      <protection/>
    </xf>
    <xf numFmtId="185" fontId="30" fillId="0" borderId="11" xfId="52" applyNumberFormat="1" applyFont="1" applyBorder="1" applyAlignment="1">
      <alignment vertical="center"/>
    </xf>
    <xf numFmtId="2" fontId="30" fillId="0" borderId="11" xfId="15" applyNumberFormat="1" applyFont="1" applyBorder="1" applyAlignment="1">
      <alignment horizontal="right" vertical="center"/>
      <protection/>
    </xf>
    <xf numFmtId="189" fontId="30" fillId="0" borderId="11" xfId="15" applyNumberFormat="1" applyFont="1" applyBorder="1" applyAlignment="1">
      <alignment horizontal="right" vertical="center" wrapText="1"/>
      <protection/>
    </xf>
    <xf numFmtId="189" fontId="30" fillId="0" borderId="11" xfId="15" applyNumberFormat="1" applyFont="1" applyBorder="1" applyAlignment="1">
      <alignment vertical="center"/>
      <protection/>
    </xf>
    <xf numFmtId="209" fontId="30" fillId="0" borderId="11" xfId="15" applyNumberFormat="1" applyFont="1" applyBorder="1" applyAlignment="1">
      <alignment horizontal="right" vertical="center"/>
      <protection/>
    </xf>
    <xf numFmtId="43" fontId="30" fillId="0" borderId="11" xfId="52" applyFont="1" applyBorder="1" applyAlignment="1">
      <alignment vertical="center"/>
    </xf>
    <xf numFmtId="43" fontId="32" fillId="0" borderId="11" xfId="52" applyFont="1" applyBorder="1" applyAlignment="1">
      <alignment vertical="center"/>
    </xf>
    <xf numFmtId="209" fontId="32" fillId="0" borderId="11" xfId="15" applyNumberFormat="1" applyFont="1" applyBorder="1" applyAlignment="1">
      <alignment horizontal="right" vertical="center"/>
      <protection/>
    </xf>
    <xf numFmtId="2" fontId="32" fillId="0" borderId="11" xfId="15" applyNumberFormat="1" applyFont="1" applyBorder="1" applyAlignment="1">
      <alignment horizontal="right" vertical="center"/>
      <protection/>
    </xf>
    <xf numFmtId="189" fontId="32" fillId="0" borderId="11" xfId="15" applyNumberFormat="1" applyFont="1" applyBorder="1" applyAlignment="1">
      <alignment vertical="center"/>
      <protection/>
    </xf>
    <xf numFmtId="186" fontId="32" fillId="0" borderId="11" xfId="15" applyNumberFormat="1" applyFont="1" applyBorder="1" applyAlignment="1">
      <alignment horizontal="right" vertical="center"/>
      <protection/>
    </xf>
    <xf numFmtId="43" fontId="30" fillId="0" borderId="13" xfId="52" applyFont="1" applyBorder="1" applyAlignment="1">
      <alignment vertical="center"/>
    </xf>
    <xf numFmtId="209" fontId="30" fillId="0" borderId="13" xfId="15" applyNumberFormat="1" applyFont="1" applyBorder="1" applyAlignment="1">
      <alignment horizontal="right" vertical="center"/>
      <protection/>
    </xf>
    <xf numFmtId="184" fontId="30" fillId="0" borderId="13" xfId="15" applyNumberFormat="1" applyFont="1" applyBorder="1" applyAlignment="1">
      <alignment vertical="center"/>
      <protection/>
    </xf>
    <xf numFmtId="2" fontId="30" fillId="0" borderId="13" xfId="15" applyNumberFormat="1" applyFont="1" applyBorder="1" applyAlignment="1">
      <alignment horizontal="right" vertical="center"/>
      <protection/>
    </xf>
    <xf numFmtId="189" fontId="30" fillId="0" borderId="13" xfId="15" applyNumberFormat="1" applyFont="1" applyBorder="1" applyAlignment="1">
      <alignment horizontal="right" vertical="center" wrapText="1"/>
      <protection/>
    </xf>
    <xf numFmtId="189" fontId="30" fillId="0" borderId="13" xfId="15" applyNumberFormat="1" applyFont="1" applyBorder="1" applyAlignment="1">
      <alignment vertical="center"/>
      <protection/>
    </xf>
    <xf numFmtId="186" fontId="0" fillId="0" borderId="0" xfId="15" applyNumberFormat="1" applyFont="1" applyAlignment="1">
      <alignment horizontal="right" vertical="center"/>
      <protection/>
    </xf>
    <xf numFmtId="184" fontId="0" fillId="0" borderId="0" xfId="15" applyNumberFormat="1" applyFont="1" applyAlignment="1">
      <alignment horizontal="right" vertical="center"/>
      <protection/>
    </xf>
    <xf numFmtId="49" fontId="1" fillId="33" borderId="10" xfId="15" applyNumberFormat="1" applyFont="1" applyFill="1" applyBorder="1" applyAlignment="1">
      <alignment vertical="center" wrapText="1"/>
      <protection/>
    </xf>
    <xf numFmtId="49" fontId="1" fillId="33" borderId="10" xfId="15" applyNumberFormat="1" applyFont="1" applyFill="1" applyBorder="1" applyAlignment="1">
      <alignment vertical="center"/>
      <protection/>
    </xf>
    <xf numFmtId="2" fontId="3" fillId="0" borderId="11" xfId="15" applyNumberFormat="1" applyFont="1" applyBorder="1" applyAlignment="1">
      <alignment horizontal="right" vertical="center" wrapText="1"/>
      <protection/>
    </xf>
    <xf numFmtId="184" fontId="3" fillId="0" borderId="14" xfId="15" applyNumberFormat="1" applyFont="1" applyBorder="1" applyAlignment="1">
      <alignment horizontal="right" vertical="center" wrapText="1"/>
      <protection/>
    </xf>
    <xf numFmtId="186" fontId="3" fillId="0" borderId="14" xfId="15" applyNumberFormat="1" applyFont="1" applyBorder="1" applyAlignment="1">
      <alignment horizontal="right" vertical="center" wrapText="1"/>
      <protection/>
    </xf>
    <xf numFmtId="49" fontId="1" fillId="33" borderId="12" xfId="15" applyNumberFormat="1" applyFont="1" applyFill="1" applyBorder="1" applyAlignment="1">
      <alignment vertical="center"/>
      <protection/>
    </xf>
    <xf numFmtId="185" fontId="32" fillId="0" borderId="11" xfId="15" applyNumberFormat="1" applyFont="1" applyBorder="1" applyAlignment="1">
      <alignment horizontal="right" vertical="center"/>
      <protection/>
    </xf>
    <xf numFmtId="0" fontId="30" fillId="33" borderId="11" xfId="15" applyFont="1" applyFill="1" applyBorder="1" applyAlignment="1">
      <alignment horizontal="center" vertical="center"/>
      <protection/>
    </xf>
    <xf numFmtId="0" fontId="30" fillId="33" borderId="14" xfId="15" applyFont="1" applyFill="1" applyBorder="1" applyAlignment="1">
      <alignment horizontal="center" vertical="center" wrapText="1"/>
      <protection/>
    </xf>
    <xf numFmtId="0" fontId="30" fillId="0" borderId="14" xfId="15" applyFont="1" applyBorder="1" applyAlignment="1" applyProtection="1">
      <alignment horizontal="center" vertical="center"/>
      <protection locked="0"/>
    </xf>
    <xf numFmtId="0" fontId="32" fillId="0" borderId="14" xfId="15" applyFont="1" applyBorder="1" applyAlignment="1" applyProtection="1">
      <alignment horizontal="center" vertical="center"/>
      <protection locked="0"/>
    </xf>
    <xf numFmtId="0" fontId="30" fillId="0" borderId="15" xfId="15" applyFont="1" applyBorder="1" applyAlignment="1" applyProtection="1">
      <alignment horizontal="center" vertical="center"/>
      <protection locked="0"/>
    </xf>
    <xf numFmtId="186" fontId="30" fillId="0" borderId="13" xfId="15" applyNumberFormat="1" applyFont="1" applyBorder="1" applyAlignment="1">
      <alignment horizontal="center" vertical="center"/>
      <protection/>
    </xf>
    <xf numFmtId="185" fontId="30" fillId="0" borderId="11" xfId="15" applyNumberFormat="1" applyFont="1" applyBorder="1" applyAlignment="1">
      <alignment horizontal="center" vertical="center"/>
      <protection/>
    </xf>
    <xf numFmtId="185" fontId="32" fillId="0" borderId="11" xfId="15" applyNumberFormat="1" applyFont="1" applyBorder="1" applyAlignment="1">
      <alignment horizontal="center" vertical="center"/>
      <protection/>
    </xf>
    <xf numFmtId="185" fontId="30" fillId="0" borderId="13" xfId="15" applyNumberFormat="1" applyFont="1" applyBorder="1" applyAlignment="1">
      <alignment horizontal="center" vertical="center"/>
      <protection/>
    </xf>
    <xf numFmtId="184" fontId="30" fillId="0" borderId="11" xfId="15" applyNumberFormat="1" applyFont="1" applyBorder="1" applyAlignment="1">
      <alignment horizontal="center" vertical="center"/>
      <protection/>
    </xf>
    <xf numFmtId="184" fontId="32" fillId="0" borderId="11" xfId="15" applyNumberFormat="1" applyFont="1" applyBorder="1" applyAlignment="1">
      <alignment horizontal="center" vertical="center"/>
      <protection/>
    </xf>
    <xf numFmtId="184" fontId="30" fillId="0" borderId="13" xfId="15" applyNumberFormat="1" applyFont="1" applyBorder="1" applyAlignment="1">
      <alignment horizontal="center" vertical="center"/>
      <protection/>
    </xf>
    <xf numFmtId="0" fontId="18" fillId="0" borderId="0" xfId="15" applyFont="1" applyBorder="1" applyAlignment="1">
      <alignment vertical="center"/>
      <protection/>
    </xf>
    <xf numFmtId="0" fontId="14" fillId="0" borderId="0" xfId="15" applyFont="1" applyBorder="1" applyAlignment="1">
      <alignment horizontal="center" vertical="center" wrapText="1"/>
      <protection/>
    </xf>
    <xf numFmtId="0" fontId="20" fillId="0" borderId="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vertical="center"/>
      <protection/>
    </xf>
    <xf numFmtId="184" fontId="0" fillId="0" borderId="0" xfId="15" applyNumberFormat="1" applyFont="1" applyAlignment="1">
      <alignment vertical="center"/>
      <protection/>
    </xf>
    <xf numFmtId="0" fontId="1" fillId="33" borderId="12" xfId="15" applyFont="1" applyFill="1" applyBorder="1" applyAlignment="1">
      <alignment vertical="center" wrapText="1"/>
      <protection/>
    </xf>
    <xf numFmtId="0" fontId="3" fillId="0" borderId="13" xfId="15" applyFont="1" applyBorder="1" applyAlignment="1">
      <alignment vertical="center"/>
      <protection/>
    </xf>
    <xf numFmtId="2" fontId="17" fillId="0" borderId="0" xfId="15" applyNumberFormat="1" applyFont="1" applyBorder="1" applyAlignment="1">
      <alignment horizontal="right" vertical="center" wrapText="1"/>
      <protection/>
    </xf>
    <xf numFmtId="184" fontId="17" fillId="0" borderId="0" xfId="15" applyNumberFormat="1" applyFont="1" applyBorder="1" applyAlignment="1">
      <alignment horizontal="right" vertical="center" wrapText="1"/>
      <protection/>
    </xf>
    <xf numFmtId="186" fontId="17" fillId="0" borderId="0" xfId="15" applyNumberFormat="1" applyFont="1" applyBorder="1" applyAlignment="1">
      <alignment horizontal="right" vertical="center" wrapText="1"/>
      <protection/>
    </xf>
    <xf numFmtId="0" fontId="0" fillId="0" borderId="14" xfId="15" applyFont="1" applyBorder="1" applyAlignment="1">
      <alignment horizontal="center" vertical="center"/>
      <protection/>
    </xf>
    <xf numFmtId="189" fontId="30" fillId="0" borderId="11" xfId="15" applyNumberFormat="1" applyFont="1" applyBorder="1" applyAlignment="1">
      <alignment horizontal="center" vertical="center" wrapText="1"/>
      <protection/>
    </xf>
    <xf numFmtId="220" fontId="0" fillId="0" borderId="11" xfId="15" applyNumberFormat="1" applyFont="1" applyBorder="1" applyAlignment="1">
      <alignment horizontal="center" vertical="center"/>
      <protection/>
    </xf>
    <xf numFmtId="189" fontId="18" fillId="0" borderId="0" xfId="15" applyNumberFormat="1" applyFont="1" applyAlignment="1">
      <alignment vertical="center"/>
      <protection/>
    </xf>
    <xf numFmtId="188" fontId="3" fillId="0" borderId="0" xfId="15" applyNumberFormat="1" applyFont="1" applyAlignment="1">
      <alignment vertical="center"/>
      <protection/>
    </xf>
    <xf numFmtId="185" fontId="30" fillId="0" borderId="10" xfId="15" applyNumberFormat="1" applyFont="1" applyBorder="1" applyAlignment="1">
      <alignment horizontal="right" vertical="center"/>
      <protection/>
    </xf>
    <xf numFmtId="0" fontId="20" fillId="0" borderId="0" xfId="15" applyFont="1" applyBorder="1" applyAlignment="1">
      <alignment vertical="center" wrapText="1"/>
      <protection/>
    </xf>
    <xf numFmtId="0" fontId="0" fillId="0" borderId="0" xfId="41" applyAlignment="1">
      <alignment vertical="center"/>
      <protection/>
    </xf>
    <xf numFmtId="186" fontId="17" fillId="0" borderId="11" xfId="15" applyNumberFormat="1" applyFont="1" applyBorder="1" applyAlignment="1">
      <alignment vertical="center" wrapText="1"/>
      <protection/>
    </xf>
    <xf numFmtId="187" fontId="17" fillId="0" borderId="14" xfId="15" applyNumberFormat="1" applyFont="1" applyBorder="1" applyAlignment="1">
      <alignment horizontal="center" vertical="center" wrapText="1"/>
      <protection/>
    </xf>
    <xf numFmtId="0" fontId="12" fillId="33" borderId="10" xfId="15" applyFont="1" applyFill="1" applyBorder="1" applyAlignment="1">
      <alignment vertical="center"/>
      <protection/>
    </xf>
    <xf numFmtId="184" fontId="16" fillId="0" borderId="11" xfId="15" applyNumberFormat="1" applyFont="1" applyBorder="1" applyAlignment="1">
      <alignment vertical="center" wrapText="1"/>
      <protection/>
    </xf>
    <xf numFmtId="0" fontId="7" fillId="33" borderId="13" xfId="15" applyFont="1" applyFill="1" applyBorder="1" applyAlignment="1">
      <alignment horizontal="center" vertical="center"/>
      <protection/>
    </xf>
    <xf numFmtId="184" fontId="17" fillId="0" borderId="13" xfId="15" applyNumberFormat="1" applyFont="1" applyBorder="1" applyAlignment="1">
      <alignment vertical="center" wrapText="1"/>
      <protection/>
    </xf>
    <xf numFmtId="0" fontId="17" fillId="0" borderId="15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right" vertical="center"/>
      <protection/>
    </xf>
    <xf numFmtId="186" fontId="17" fillId="0" borderId="14" xfId="15" applyNumberFormat="1" applyFont="1" applyBorder="1" applyAlignment="1">
      <alignment vertical="center"/>
      <protection/>
    </xf>
    <xf numFmtId="1" fontId="17" fillId="0" borderId="11" xfId="15" applyNumberFormat="1" applyFont="1" applyBorder="1" applyAlignment="1">
      <alignment vertical="center"/>
      <protection/>
    </xf>
    <xf numFmtId="2" fontId="16" fillId="0" borderId="11" xfId="15" applyNumberFormat="1" applyFont="1" applyBorder="1" applyAlignment="1">
      <alignment vertical="center"/>
      <protection/>
    </xf>
    <xf numFmtId="2" fontId="17" fillId="0" borderId="11" xfId="15" applyNumberFormat="1" applyFont="1" applyBorder="1" applyAlignment="1">
      <alignment vertical="center"/>
      <protection/>
    </xf>
    <xf numFmtId="186" fontId="30" fillId="0" borderId="11" xfId="15" applyNumberFormat="1" applyFont="1" applyFill="1" applyBorder="1" applyAlignment="1">
      <alignment horizontal="center" vertical="center"/>
      <protection/>
    </xf>
    <xf numFmtId="2" fontId="16" fillId="0" borderId="13" xfId="15" applyNumberFormat="1" applyFont="1" applyBorder="1" applyAlignment="1">
      <alignment vertical="center"/>
      <protection/>
    </xf>
    <xf numFmtId="186" fontId="17" fillId="0" borderId="15" xfId="15" applyNumberFormat="1" applyFont="1" applyBorder="1" applyAlignment="1">
      <alignment vertical="center"/>
      <protection/>
    </xf>
    <xf numFmtId="0" fontId="17" fillId="0" borderId="0" xfId="15" applyFont="1" applyBorder="1" applyAlignment="1">
      <alignment horizontal="center" vertical="center" wrapText="1"/>
      <protection/>
    </xf>
    <xf numFmtId="185" fontId="3" fillId="0" borderId="0" xfId="15" applyNumberFormat="1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3" fillId="33" borderId="11" xfId="15" applyFont="1" applyFill="1" applyBorder="1" applyAlignment="1">
      <alignment horizontal="center" vertical="center"/>
      <protection/>
    </xf>
    <xf numFmtId="0" fontId="3" fillId="33" borderId="13" xfId="15" applyFont="1" applyFill="1" applyBorder="1" applyAlignment="1">
      <alignment horizontal="center" vertical="center"/>
      <protection/>
    </xf>
    <xf numFmtId="187" fontId="17" fillId="0" borderId="0" xfId="15" applyNumberFormat="1" applyFont="1" applyBorder="1" applyAlignment="1">
      <alignment horizontal="center" vertical="center"/>
      <protection/>
    </xf>
    <xf numFmtId="0" fontId="18" fillId="0" borderId="0" xfId="15" applyFont="1" applyBorder="1" applyAlignment="1">
      <alignment horizontal="center" vertical="center"/>
      <protection/>
    </xf>
    <xf numFmtId="188" fontId="30" fillId="0" borderId="0" xfId="15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86" fontId="17" fillId="0" borderId="14" xfId="0" applyNumberFormat="1" applyFont="1" applyFill="1" applyBorder="1" applyAlignment="1">
      <alignment horizontal="right" vertical="center"/>
    </xf>
    <xf numFmtId="186" fontId="17" fillId="0" borderId="14" xfId="0" applyNumberFormat="1" applyFont="1" applyBorder="1" applyAlignment="1">
      <alignment horizontal="right" vertical="center"/>
    </xf>
    <xf numFmtId="185" fontId="17" fillId="0" borderId="11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187" fontId="17" fillId="0" borderId="11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/>
    </xf>
    <xf numFmtId="185" fontId="17" fillId="0" borderId="13" xfId="0" applyNumberFormat="1" applyFont="1" applyBorder="1" applyAlignment="1">
      <alignment horizontal="right" vertical="center"/>
    </xf>
    <xf numFmtId="186" fontId="17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87" fontId="34" fillId="0" borderId="11" xfId="0" applyNumberFormat="1" applyFont="1" applyFill="1" applyBorder="1" applyAlignment="1">
      <alignment horizontal="center" vertical="center"/>
    </xf>
    <xf numFmtId="186" fontId="0" fillId="0" borderId="0" xfId="15" applyNumberFormat="1" applyFont="1" applyFill="1" applyAlignment="1">
      <alignment horizontal="right" vertical="center"/>
      <protection/>
    </xf>
    <xf numFmtId="185" fontId="32" fillId="0" borderId="11" xfId="52" applyNumberFormat="1" applyFont="1" applyBorder="1" applyAlignment="1">
      <alignment vertical="center"/>
    </xf>
    <xf numFmtId="185" fontId="30" fillId="0" borderId="13" xfId="52" applyNumberFormat="1" applyFont="1" applyBorder="1" applyAlignment="1">
      <alignment vertical="center"/>
    </xf>
    <xf numFmtId="186" fontId="18" fillId="0" borderId="0" xfId="15" applyNumberFormat="1" applyFont="1" applyAlignment="1">
      <alignment vertical="center"/>
      <protection/>
    </xf>
    <xf numFmtId="0" fontId="14" fillId="0" borderId="10" xfId="15" applyFont="1" applyBorder="1" applyAlignment="1">
      <alignment horizontal="center" vertical="center" wrapText="1"/>
      <protection/>
    </xf>
    <xf numFmtId="43" fontId="2" fillId="0" borderId="0" xfId="15" applyNumberFormat="1" applyFont="1" applyAlignment="1">
      <alignment horizontal="right" vertical="center"/>
      <protection/>
    </xf>
    <xf numFmtId="185" fontId="30" fillId="0" borderId="12" xfId="15" applyNumberFormat="1" applyFont="1" applyBorder="1" applyAlignment="1">
      <alignment horizontal="right" vertical="center"/>
      <protection/>
    </xf>
    <xf numFmtId="194" fontId="0" fillId="0" borderId="0" xfId="15" applyNumberFormat="1" applyFont="1" applyAlignment="1">
      <alignment vertical="center"/>
      <protection/>
    </xf>
    <xf numFmtId="186" fontId="31" fillId="33" borderId="14" xfId="0" applyNumberFormat="1" applyFont="1" applyFill="1" applyBorder="1" applyAlignment="1">
      <alignment vertical="center"/>
    </xf>
    <xf numFmtId="186" fontId="30" fillId="0" borderId="13" xfId="15" applyNumberFormat="1" applyFont="1" applyFill="1" applyBorder="1" applyAlignment="1">
      <alignment horizontal="center" vertical="center"/>
      <protection/>
    </xf>
    <xf numFmtId="185" fontId="30" fillId="0" borderId="13" xfId="15" applyNumberFormat="1" applyFont="1" applyBorder="1" applyAlignment="1">
      <alignment vertical="center" wrapText="1"/>
      <protection/>
    </xf>
    <xf numFmtId="0" fontId="3" fillId="0" borderId="15" xfId="15" applyFont="1" applyBorder="1" applyAlignment="1">
      <alignment vertical="center"/>
      <protection/>
    </xf>
    <xf numFmtId="189" fontId="30" fillId="0" borderId="13" xfId="15" applyNumberFormat="1" applyFont="1" applyBorder="1" applyAlignment="1">
      <alignment horizontal="right" vertical="center"/>
      <protection/>
    </xf>
    <xf numFmtId="185" fontId="30" fillId="0" borderId="11" xfId="15" applyNumberFormat="1" applyFont="1" applyBorder="1" applyAlignment="1">
      <alignment horizontal="right" wrapText="1"/>
      <protection/>
    </xf>
    <xf numFmtId="186" fontId="30" fillId="0" borderId="11" xfId="15" applyNumberFormat="1" applyFont="1" applyBorder="1" applyAlignment="1">
      <alignment horizontal="right" wrapText="1"/>
      <protection/>
    </xf>
    <xf numFmtId="185" fontId="30" fillId="0" borderId="13" xfId="15" applyNumberFormat="1" applyFont="1" applyBorder="1" applyAlignment="1">
      <alignment wrapText="1"/>
      <protection/>
    </xf>
    <xf numFmtId="189" fontId="30" fillId="0" borderId="13" xfId="15" applyNumberFormat="1" applyFont="1" applyBorder="1" applyAlignment="1">
      <alignment horizontal="right" wrapText="1"/>
      <protection/>
    </xf>
    <xf numFmtId="1" fontId="16" fillId="0" borderId="14" xfId="15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6" fontId="0" fillId="0" borderId="0" xfId="15" applyNumberFormat="1" applyFont="1" applyAlignment="1">
      <alignment vertical="center"/>
      <protection/>
    </xf>
    <xf numFmtId="0" fontId="31" fillId="0" borderId="14" xfId="15" applyFont="1" applyBorder="1" applyAlignment="1">
      <alignment horizontal="center" vertical="center"/>
      <protection/>
    </xf>
    <xf numFmtId="0" fontId="32" fillId="0" borderId="14" xfId="15" applyFont="1" applyBorder="1" applyAlignment="1">
      <alignment horizontal="center" vertical="center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0" fontId="20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vertical="center"/>
      <protection/>
    </xf>
    <xf numFmtId="0" fontId="4" fillId="0" borderId="0" xfId="15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85" fontId="12" fillId="0" borderId="11" xfId="0" applyNumberFormat="1" applyFont="1" applyFill="1" applyBorder="1" applyAlignment="1">
      <alignment horizontal="right" vertical="center" wrapText="1"/>
    </xf>
    <xf numFmtId="186" fontId="12" fillId="0" borderId="14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/>
    </xf>
    <xf numFmtId="185" fontId="3" fillId="0" borderId="11" xfId="0" applyNumberFormat="1" applyFont="1" applyFill="1" applyBorder="1" applyAlignment="1">
      <alignment horizontal="right" vertical="center" wrapText="1"/>
    </xf>
    <xf numFmtId="186" fontId="3" fillId="0" borderId="14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/>
    </xf>
    <xf numFmtId="185" fontId="28" fillId="0" borderId="11" xfId="0" applyNumberFormat="1" applyFont="1" applyBorder="1" applyAlignment="1">
      <alignment horizontal="right" vertical="center"/>
    </xf>
    <xf numFmtId="186" fontId="28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17" fillId="0" borderId="11" xfId="0" applyNumberFormat="1" applyFont="1" applyBorder="1" applyAlignment="1">
      <alignment horizontal="right" vertical="center" wrapText="1"/>
    </xf>
    <xf numFmtId="186" fontId="0" fillId="0" borderId="14" xfId="0" applyNumberFormat="1" applyFont="1" applyFill="1" applyBorder="1" applyAlignment="1">
      <alignment vertical="center" wrapText="1"/>
    </xf>
    <xf numFmtId="185" fontId="0" fillId="0" borderId="11" xfId="0" applyNumberFormat="1" applyFont="1" applyFill="1" applyBorder="1" applyAlignment="1">
      <alignment horizontal="right" vertical="center" wrapText="1"/>
    </xf>
    <xf numFmtId="186" fontId="0" fillId="0" borderId="14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right" vertical="center" wrapText="1"/>
    </xf>
    <xf numFmtId="186" fontId="0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3" fillId="0" borderId="10" xfId="15" applyNumberFormat="1" applyFont="1" applyBorder="1" applyAlignment="1">
      <alignment vertical="center"/>
      <protection/>
    </xf>
    <xf numFmtId="185" fontId="17" fillId="0" borderId="11" xfId="15" applyNumberFormat="1" applyFont="1" applyBorder="1" applyAlignment="1">
      <alignment horizontal="center" vertical="center"/>
      <protection/>
    </xf>
    <xf numFmtId="186" fontId="17" fillId="0" borderId="14" xfId="15" applyNumberFormat="1" applyFont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center" vertical="center"/>
      <protection/>
    </xf>
    <xf numFmtId="0" fontId="0" fillId="0" borderId="17" xfId="15" applyFont="1" applyFill="1" applyBorder="1" applyAlignment="1">
      <alignment horizontal="center" vertical="center"/>
      <protection/>
    </xf>
    <xf numFmtId="186" fontId="17" fillId="0" borderId="18" xfId="15" applyNumberFormat="1" applyFont="1" applyBorder="1" applyAlignment="1">
      <alignment horizontal="center" vertical="center"/>
      <protection/>
    </xf>
    <xf numFmtId="0" fontId="0" fillId="0" borderId="13" xfId="15" applyFont="1" applyFill="1" applyBorder="1" applyAlignment="1">
      <alignment horizontal="center" vertical="center"/>
      <protection/>
    </xf>
    <xf numFmtId="186" fontId="17" fillId="0" borderId="15" xfId="15" applyNumberFormat="1" applyFont="1" applyBorder="1" applyAlignment="1">
      <alignment horizontal="center" vertical="center"/>
      <protection/>
    </xf>
    <xf numFmtId="186" fontId="12" fillId="0" borderId="11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12" fillId="0" borderId="14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5" fontId="3" fillId="0" borderId="13" xfId="15" applyNumberFormat="1" applyFont="1" applyBorder="1" applyAlignment="1">
      <alignment vertical="center" wrapText="1"/>
      <protection/>
    </xf>
    <xf numFmtId="0" fontId="36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17" fillId="0" borderId="13" xfId="15" applyFont="1" applyBorder="1" applyAlignment="1">
      <alignment vertical="center"/>
      <protection/>
    </xf>
    <xf numFmtId="186" fontId="17" fillId="0" borderId="15" xfId="15" applyNumberFormat="1" applyFont="1" applyBorder="1" applyAlignment="1">
      <alignment vertical="center" wrapText="1"/>
      <protection/>
    </xf>
    <xf numFmtId="194" fontId="18" fillId="0" borderId="0" xfId="15" applyNumberFormat="1" applyFont="1" applyAlignment="1">
      <alignment vertical="center"/>
      <protection/>
    </xf>
    <xf numFmtId="0" fontId="14" fillId="0" borderId="11" xfId="15" applyFont="1" applyBorder="1" applyAlignment="1">
      <alignment horizontal="center" vertical="center"/>
      <protection/>
    </xf>
    <xf numFmtId="0" fontId="14" fillId="0" borderId="11" xfId="15" applyFont="1" applyBorder="1" applyAlignment="1">
      <alignment horizontal="center" vertical="center"/>
      <protection/>
    </xf>
    <xf numFmtId="0" fontId="20" fillId="0" borderId="11" xfId="1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91" fontId="40" fillId="0" borderId="0" xfId="15" applyNumberFormat="1" applyFont="1" applyAlignment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5" fontId="3" fillId="0" borderId="13" xfId="0" applyNumberFormat="1" applyFont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74" fillId="33" borderId="10" xfId="0" applyFont="1" applyFill="1" applyBorder="1" applyAlignment="1">
      <alignment vertical="center"/>
    </xf>
    <xf numFmtId="1" fontId="30" fillId="0" borderId="11" xfId="0" applyNumberFormat="1" applyFont="1" applyBorder="1" applyAlignment="1">
      <alignment horizontal="right" vertical="center"/>
    </xf>
    <xf numFmtId="187" fontId="31" fillId="0" borderId="14" xfId="0" applyNumberFormat="1" applyFont="1" applyBorder="1" applyAlignment="1">
      <alignment horizontal="right" vertical="center"/>
    </xf>
    <xf numFmtId="186" fontId="31" fillId="0" borderId="14" xfId="0" applyNumberFormat="1" applyFont="1" applyBorder="1" applyAlignment="1">
      <alignment horizontal="right" vertical="center"/>
    </xf>
    <xf numFmtId="2" fontId="30" fillId="0" borderId="11" xfId="0" applyNumberFormat="1" applyFont="1" applyBorder="1" applyAlignment="1">
      <alignment horizontal="right" vertical="center"/>
    </xf>
    <xf numFmtId="184" fontId="30" fillId="0" borderId="14" xfId="0" applyNumberFormat="1" applyFont="1" applyBorder="1" applyAlignment="1">
      <alignment horizontal="right" vertical="center"/>
    </xf>
    <xf numFmtId="2" fontId="30" fillId="0" borderId="14" xfId="0" applyNumberFormat="1" applyFont="1" applyBorder="1" applyAlignment="1">
      <alignment horizontal="right" vertical="center"/>
    </xf>
    <xf numFmtId="1" fontId="30" fillId="0" borderId="14" xfId="0" applyNumberFormat="1" applyFont="1" applyBorder="1" applyAlignment="1">
      <alignment horizontal="right" vertical="center"/>
    </xf>
    <xf numFmtId="1" fontId="30" fillId="0" borderId="13" xfId="15" applyNumberFormat="1" applyFont="1" applyBorder="1" applyAlignment="1">
      <alignment horizontal="center" vertical="center"/>
      <protection/>
    </xf>
    <xf numFmtId="0" fontId="1" fillId="33" borderId="10" xfId="15" applyFont="1" applyFill="1" applyBorder="1" applyAlignment="1">
      <alignment vertical="center"/>
      <protection/>
    </xf>
    <xf numFmtId="0" fontId="12" fillId="33" borderId="10" xfId="0" applyFont="1" applyFill="1" applyBorder="1" applyAlignment="1">
      <alignment horizontal="left" vertical="center" wrapText="1"/>
    </xf>
    <xf numFmtId="209" fontId="30" fillId="0" borderId="14" xfId="15" applyNumberFormat="1" applyFont="1" applyBorder="1" applyAlignment="1">
      <alignment horizontal="right" vertical="center"/>
      <protection/>
    </xf>
    <xf numFmtId="209" fontId="30" fillId="0" borderId="15" xfId="15" applyNumberFormat="1" applyFont="1" applyBorder="1" applyAlignment="1">
      <alignment horizontal="right" vertical="center"/>
      <protection/>
    </xf>
    <xf numFmtId="0" fontId="30" fillId="0" borderId="15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/>
      <protection/>
    </xf>
    <xf numFmtId="0" fontId="1" fillId="33" borderId="19" xfId="15" applyFont="1" applyFill="1" applyBorder="1" applyAlignment="1">
      <alignment horizontal="left" vertical="center" wrapText="1"/>
      <protection/>
    </xf>
    <xf numFmtId="0" fontId="3" fillId="0" borderId="20" xfId="15" applyFont="1" applyFill="1" applyBorder="1" applyAlignment="1">
      <alignment horizontal="center" vertical="center"/>
      <protection/>
    </xf>
    <xf numFmtId="0" fontId="3" fillId="0" borderId="14" xfId="15" applyFont="1" applyFill="1" applyBorder="1" applyAlignment="1">
      <alignment horizontal="center" vertical="center"/>
      <protection/>
    </xf>
    <xf numFmtId="0" fontId="5" fillId="33" borderId="0" xfId="15" applyFont="1" applyFill="1" applyAlignment="1">
      <alignment horizontal="center" vertical="center"/>
      <protection/>
    </xf>
    <xf numFmtId="0" fontId="5" fillId="33" borderId="0" xfId="15" applyFont="1" applyFill="1" applyBorder="1" applyAlignment="1">
      <alignment horizontal="center" vertical="center"/>
      <protection/>
    </xf>
    <xf numFmtId="0" fontId="1" fillId="33" borderId="21" xfId="15" applyFont="1" applyFill="1" applyBorder="1" applyAlignment="1">
      <alignment horizontal="center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1" fillId="33" borderId="22" xfId="15" applyFont="1" applyFill="1" applyBorder="1" applyAlignment="1">
      <alignment horizontal="center" vertical="center" wrapText="1"/>
      <protection/>
    </xf>
    <xf numFmtId="0" fontId="1" fillId="33" borderId="11" xfId="15" applyFont="1" applyFill="1" applyBorder="1" applyAlignment="1">
      <alignment horizontal="center" vertical="center" wrapText="1"/>
      <protection/>
    </xf>
    <xf numFmtId="0" fontId="3" fillId="0" borderId="22" xfId="15" applyFont="1" applyBorder="1" applyAlignment="1">
      <alignment vertical="center" wrapText="1"/>
      <protection/>
    </xf>
    <xf numFmtId="0" fontId="3" fillId="0" borderId="11" xfId="15" applyFont="1" applyBorder="1" applyAlignment="1">
      <alignment vertical="center" wrapText="1"/>
      <protection/>
    </xf>
    <xf numFmtId="0" fontId="3" fillId="0" borderId="22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17" fillId="0" borderId="11" xfId="15" applyFont="1" applyBorder="1" applyAlignment="1">
      <alignment horizontal="center" vertical="center" wrapText="1"/>
      <protection/>
    </xf>
    <xf numFmtId="0" fontId="3" fillId="0" borderId="20" xfId="15" applyFont="1" applyBorder="1" applyAlignment="1">
      <alignment horizontal="center" vertical="center" wrapText="1"/>
      <protection/>
    </xf>
    <xf numFmtId="0" fontId="17" fillId="0" borderId="14" xfId="15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6" fontId="3" fillId="0" borderId="20" xfId="0" applyNumberFormat="1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9" fillId="33" borderId="22" xfId="0" applyFont="1" applyFill="1" applyBorder="1" applyAlignment="1">
      <alignment horizontal="center" vertical="center"/>
    </xf>
    <xf numFmtId="0" fontId="3" fillId="0" borderId="19" xfId="15" applyFont="1" applyBorder="1" applyAlignment="1">
      <alignment horizontal="left" vertical="center"/>
      <protection/>
    </xf>
    <xf numFmtId="0" fontId="4" fillId="0" borderId="0" xfId="15" applyFont="1" applyAlignment="1">
      <alignment horizontal="center" vertical="center"/>
      <protection/>
    </xf>
    <xf numFmtId="0" fontId="3" fillId="0" borderId="0" xfId="15" applyFont="1" applyBorder="1" applyAlignment="1">
      <alignment horizontal="right" vertical="center"/>
      <protection/>
    </xf>
    <xf numFmtId="0" fontId="1" fillId="33" borderId="21" xfId="15" applyFont="1" applyFill="1" applyBorder="1" applyAlignment="1">
      <alignment horizontal="center" vertical="center"/>
      <protection/>
    </xf>
    <xf numFmtId="0" fontId="1" fillId="33" borderId="10" xfId="15" applyFont="1" applyFill="1" applyBorder="1" applyAlignment="1">
      <alignment horizontal="center" vertical="center"/>
      <protection/>
    </xf>
    <xf numFmtId="0" fontId="1" fillId="33" borderId="22" xfId="15" applyFont="1" applyFill="1" applyBorder="1" applyAlignment="1">
      <alignment horizontal="center" vertical="center"/>
      <protection/>
    </xf>
    <xf numFmtId="0" fontId="1" fillId="33" borderId="11" xfId="15" applyFont="1" applyFill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3" fillId="33" borderId="0" xfId="15" applyFont="1" applyFill="1" applyBorder="1" applyAlignment="1">
      <alignment horizontal="left" vertical="center" wrapText="1"/>
      <protection/>
    </xf>
    <xf numFmtId="49" fontId="3" fillId="0" borderId="0" xfId="15" applyNumberFormat="1" applyFont="1" applyAlignment="1">
      <alignment horizontal="center" vertical="center"/>
      <protection/>
    </xf>
    <xf numFmtId="0" fontId="3" fillId="0" borderId="0" xfId="15" applyFont="1" applyAlignment="1">
      <alignment horizontal="right" vertical="center"/>
      <protection/>
    </xf>
    <xf numFmtId="0" fontId="18" fillId="0" borderId="0" xfId="15" applyFont="1" applyBorder="1" applyAlignment="1">
      <alignment vertical="center"/>
      <protection/>
    </xf>
    <xf numFmtId="0" fontId="3" fillId="0" borderId="23" xfId="15" applyFont="1" applyBorder="1" applyAlignment="1">
      <alignment horizontal="right" vertical="center"/>
      <protection/>
    </xf>
    <xf numFmtId="0" fontId="35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9" fillId="0" borderId="23" xfId="15" applyFont="1" applyBorder="1" applyAlignment="1">
      <alignment horizontal="center" vertical="center"/>
      <protection/>
    </xf>
    <xf numFmtId="0" fontId="14" fillId="0" borderId="21" xfId="15" applyFont="1" applyBorder="1" applyAlignment="1">
      <alignment horizontal="center" vertical="center" wrapText="1"/>
      <protection/>
    </xf>
    <xf numFmtId="0" fontId="14" fillId="0" borderId="10" xfId="15" applyFont="1" applyBorder="1" applyAlignment="1">
      <alignment horizontal="center" vertical="center" wrapText="1"/>
      <protection/>
    </xf>
    <xf numFmtId="0" fontId="14" fillId="0" borderId="22" xfId="15" applyFont="1" applyBorder="1" applyAlignment="1">
      <alignment horizontal="center" vertical="center" wrapText="1"/>
      <protection/>
    </xf>
    <xf numFmtId="0" fontId="24" fillId="0" borderId="22" xfId="15" applyFont="1" applyBorder="1" applyAlignment="1">
      <alignment horizontal="center" vertical="center" wrapText="1"/>
      <protection/>
    </xf>
    <xf numFmtId="0" fontId="24" fillId="0" borderId="20" xfId="15" applyFont="1" applyBorder="1" applyAlignment="1">
      <alignment horizontal="center" vertical="center" wrapText="1"/>
      <protection/>
    </xf>
    <xf numFmtId="0" fontId="22" fillId="0" borderId="0" xfId="15" applyFont="1" applyBorder="1" applyAlignment="1">
      <alignment horizontal="left" vertical="center"/>
      <protection/>
    </xf>
    <xf numFmtId="187" fontId="30" fillId="0" borderId="11" xfId="15" applyNumberFormat="1" applyFont="1" applyBorder="1" applyAlignment="1">
      <alignment horizontal="center" vertical="center"/>
      <protection/>
    </xf>
    <xf numFmtId="187" fontId="30" fillId="0" borderId="14" xfId="15" applyNumberFormat="1" applyFont="1" applyBorder="1" applyAlignment="1">
      <alignment horizontal="center" vertical="center"/>
      <protection/>
    </xf>
    <xf numFmtId="188" fontId="30" fillId="0" borderId="11" xfId="15" applyNumberFormat="1" applyFont="1" applyBorder="1" applyAlignment="1">
      <alignment horizontal="right" vertical="center"/>
      <protection/>
    </xf>
    <xf numFmtId="184" fontId="30" fillId="0" borderId="11" xfId="15" applyNumberFormat="1" applyFont="1" applyBorder="1" applyAlignment="1">
      <alignment horizontal="right" vertical="center"/>
      <protection/>
    </xf>
    <xf numFmtId="0" fontId="3" fillId="0" borderId="19" xfId="15" applyFont="1" applyFill="1" applyBorder="1" applyAlignment="1">
      <alignment horizontal="left" vertical="center"/>
      <protection/>
    </xf>
    <xf numFmtId="0" fontId="18" fillId="0" borderId="19" xfId="15" applyFont="1" applyFill="1" applyBorder="1" applyAlignment="1">
      <alignment horizontal="left" vertical="center"/>
      <protection/>
    </xf>
    <xf numFmtId="0" fontId="20" fillId="0" borderId="21" xfId="15" applyFont="1" applyBorder="1" applyAlignment="1">
      <alignment horizontal="left" vertical="center" wrapText="1"/>
      <protection/>
    </xf>
    <xf numFmtId="0" fontId="20" fillId="0" borderId="10" xfId="15" applyFont="1" applyBorder="1" applyAlignment="1">
      <alignment horizontal="left" vertical="center" wrapText="1"/>
      <protection/>
    </xf>
    <xf numFmtId="0" fontId="14" fillId="0" borderId="22" xfId="15" applyFont="1" applyBorder="1" applyAlignment="1">
      <alignment horizontal="right" vertical="center" wrapText="1"/>
      <protection/>
    </xf>
    <xf numFmtId="0" fontId="14" fillId="0" borderId="20" xfId="15" applyFont="1" applyBorder="1" applyAlignment="1">
      <alignment horizontal="center" vertical="center" wrapText="1"/>
      <protection/>
    </xf>
    <xf numFmtId="185" fontId="30" fillId="0" borderId="10" xfId="15" applyNumberFormat="1" applyFont="1" applyBorder="1" applyAlignment="1">
      <alignment horizontal="right" vertical="center"/>
      <protection/>
    </xf>
    <xf numFmtId="187" fontId="30" fillId="0" borderId="17" xfId="15" applyNumberFormat="1" applyFont="1" applyBorder="1" applyAlignment="1">
      <alignment horizontal="center" vertical="center"/>
      <protection/>
    </xf>
    <xf numFmtId="187" fontId="30" fillId="0" borderId="25" xfId="15" applyNumberFormat="1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0" fillId="0" borderId="21" xfId="15" applyFont="1" applyBorder="1" applyAlignment="1">
      <alignment horizontal="center" vertical="center" wrapText="1"/>
      <protection/>
    </xf>
    <xf numFmtId="0" fontId="20" fillId="0" borderId="10" xfId="15" applyFont="1" applyBorder="1" applyAlignment="1">
      <alignment horizontal="center" vertical="center" wrapText="1"/>
      <protection/>
    </xf>
    <xf numFmtId="186" fontId="30" fillId="0" borderId="11" xfId="15" applyNumberFormat="1" applyFont="1" applyBorder="1" applyAlignment="1">
      <alignment horizontal="right" vertical="center"/>
      <protection/>
    </xf>
    <xf numFmtId="187" fontId="30" fillId="0" borderId="18" xfId="15" applyNumberFormat="1" applyFont="1" applyBorder="1" applyAlignment="1">
      <alignment horizontal="center" vertical="center"/>
      <protection/>
    </xf>
    <xf numFmtId="187" fontId="30" fillId="0" borderId="16" xfId="15" applyNumberFormat="1" applyFont="1" applyBorder="1" applyAlignment="1">
      <alignment horizontal="center" vertical="center"/>
      <protection/>
    </xf>
    <xf numFmtId="185" fontId="30" fillId="0" borderId="11" xfId="15" applyNumberFormat="1" applyFont="1" applyBorder="1" applyAlignment="1">
      <alignment horizontal="right" vertical="center" wrapText="1"/>
      <protection/>
    </xf>
    <xf numFmtId="186" fontId="30" fillId="0" borderId="11" xfId="15" applyNumberFormat="1" applyFont="1" applyBorder="1" applyAlignment="1">
      <alignment horizontal="right" vertical="center" wrapText="1"/>
      <protection/>
    </xf>
    <xf numFmtId="0" fontId="0" fillId="0" borderId="11" xfId="15" applyFont="1" applyBorder="1" applyAlignment="1">
      <alignment horizontal="center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14" fillId="0" borderId="21" xfId="15" applyFont="1" applyFill="1" applyBorder="1" applyAlignment="1">
      <alignment horizontal="center" vertical="center" wrapText="1"/>
      <protection/>
    </xf>
    <xf numFmtId="0" fontId="14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18" fillId="0" borderId="0" xfId="15" applyFont="1" applyFill="1" applyBorder="1" applyAlignment="1">
      <alignment horizontal="left" vertical="center"/>
      <protection/>
    </xf>
    <xf numFmtId="0" fontId="14" fillId="0" borderId="22" xfId="15" applyFont="1" applyFill="1" applyBorder="1" applyAlignment="1">
      <alignment horizontal="center" vertical="center" wrapText="1"/>
      <protection/>
    </xf>
    <xf numFmtId="0" fontId="26" fillId="0" borderId="22" xfId="15" applyFont="1" applyBorder="1" applyAlignment="1">
      <alignment horizontal="center" vertical="center" wrapText="1"/>
      <protection/>
    </xf>
    <xf numFmtId="0" fontId="14" fillId="0" borderId="26" xfId="15" applyFont="1" applyBorder="1" applyAlignment="1">
      <alignment horizontal="center" vertical="center" wrapText="1"/>
      <protection/>
    </xf>
    <xf numFmtId="0" fontId="14" fillId="0" borderId="27" xfId="15" applyFont="1" applyBorder="1" applyAlignment="1">
      <alignment horizontal="center" vertical="center" wrapText="1"/>
      <protection/>
    </xf>
    <xf numFmtId="0" fontId="14" fillId="0" borderId="28" xfId="15" applyFont="1" applyBorder="1" applyAlignment="1">
      <alignment horizontal="center" vertical="center" wrapTex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53910444814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31.375" style="13" bestFit="1" customWidth="1"/>
    <col min="2" max="2" width="10.125" style="14" customWidth="1"/>
    <col min="3" max="3" width="10.75390625" style="13" customWidth="1"/>
    <col min="4" max="4" width="10.625" style="13" customWidth="1"/>
    <col min="5" max="5" width="11.75390625" style="13" customWidth="1"/>
    <col min="6" max="6" width="9.00390625" style="13" customWidth="1"/>
    <col min="7" max="7" width="9.375" style="13" bestFit="1" customWidth="1"/>
    <col min="8" max="11" width="9.00390625" style="53" customWidth="1"/>
    <col min="12" max="16384" width="9.00390625" style="13" customWidth="1"/>
  </cols>
  <sheetData>
    <row r="1" spans="1:5" ht="21" customHeight="1">
      <c r="A1" s="384" t="s">
        <v>300</v>
      </c>
      <c r="B1" s="384"/>
      <c r="C1" s="384"/>
      <c r="D1" s="384"/>
      <c r="E1" s="384"/>
    </row>
    <row r="2" spans="1:11" s="1" customFormat="1" ht="21.75" customHeight="1" thickBot="1">
      <c r="A2" s="404"/>
      <c r="B2" s="404"/>
      <c r="C2" s="404"/>
      <c r="D2" s="404"/>
      <c r="E2" s="404"/>
      <c r="H2" s="4"/>
      <c r="I2" s="4"/>
      <c r="J2" s="4"/>
      <c r="K2" s="4"/>
    </row>
    <row r="3" spans="1:11" s="1" customFormat="1" ht="24.75" customHeight="1">
      <c r="A3" s="386" t="s">
        <v>301</v>
      </c>
      <c r="B3" s="388" t="s">
        <v>302</v>
      </c>
      <c r="C3" s="354" t="s">
        <v>303</v>
      </c>
      <c r="D3" s="354" t="s">
        <v>304</v>
      </c>
      <c r="E3" s="357" t="s">
        <v>305</v>
      </c>
      <c r="H3" s="4"/>
      <c r="I3" s="4"/>
      <c r="J3" s="4"/>
      <c r="K3" s="4"/>
    </row>
    <row r="4" spans="1:11" s="1" customFormat="1" ht="24.75" customHeight="1">
      <c r="A4" s="387"/>
      <c r="B4" s="389"/>
      <c r="C4" s="355"/>
      <c r="D4" s="355"/>
      <c r="E4" s="390"/>
      <c r="H4" s="4"/>
      <c r="I4" s="4"/>
      <c r="J4" s="4"/>
      <c r="K4" s="4"/>
    </row>
    <row r="5" spans="1:11" s="1" customFormat="1" ht="30" customHeight="1">
      <c r="A5" s="11" t="s">
        <v>299</v>
      </c>
      <c r="B5" s="210" t="s">
        <v>306</v>
      </c>
      <c r="C5" s="293"/>
      <c r="D5" s="293"/>
      <c r="E5" s="294"/>
      <c r="G5" s="15"/>
      <c r="H5" s="4"/>
      <c r="I5" s="4"/>
      <c r="J5" s="4"/>
      <c r="K5" s="4"/>
    </row>
    <row r="6" spans="1:11" s="1" customFormat="1" ht="30" customHeight="1">
      <c r="A6" s="6" t="s">
        <v>307</v>
      </c>
      <c r="B6" s="210" t="s">
        <v>306</v>
      </c>
      <c r="C6" s="293"/>
      <c r="D6" s="293"/>
      <c r="E6" s="294"/>
      <c r="G6" s="15"/>
      <c r="H6" s="4"/>
      <c r="I6" s="4"/>
      <c r="J6" s="4"/>
      <c r="K6" s="4"/>
    </row>
    <row r="7" spans="1:11" s="1" customFormat="1" ht="30" customHeight="1">
      <c r="A7" s="6" t="s">
        <v>308</v>
      </c>
      <c r="B7" s="210" t="s">
        <v>306</v>
      </c>
      <c r="C7" s="293"/>
      <c r="D7" s="293"/>
      <c r="E7" s="294"/>
      <c r="G7" s="15"/>
      <c r="H7" s="4"/>
      <c r="I7" s="4"/>
      <c r="J7" s="4"/>
      <c r="K7" s="4"/>
    </row>
    <row r="8" spans="1:11" s="1" customFormat="1" ht="30" customHeight="1">
      <c r="A8" s="11" t="s">
        <v>309</v>
      </c>
      <c r="B8" s="210" t="s">
        <v>310</v>
      </c>
      <c r="C8" s="295">
        <v>1</v>
      </c>
      <c r="D8" s="295">
        <v>16</v>
      </c>
      <c r="E8" s="294">
        <v>23</v>
      </c>
      <c r="H8" s="4"/>
      <c r="I8" s="4"/>
      <c r="J8" s="4"/>
      <c r="K8" s="4"/>
    </row>
    <row r="9" spans="1:11" s="1" customFormat="1" ht="30" customHeight="1" thickBot="1">
      <c r="A9" s="11" t="s">
        <v>250</v>
      </c>
      <c r="B9" s="211" t="s">
        <v>311</v>
      </c>
      <c r="C9" s="296">
        <v>4276</v>
      </c>
      <c r="D9" s="296">
        <v>39923</v>
      </c>
      <c r="E9" s="297">
        <v>-74.55675227837614</v>
      </c>
      <c r="H9" s="4"/>
      <c r="I9" s="4"/>
      <c r="J9" s="4"/>
      <c r="K9" s="4"/>
    </row>
    <row r="10" spans="1:11" s="1" customFormat="1" ht="30" customHeight="1" thickBot="1">
      <c r="A10" s="16" t="s">
        <v>312</v>
      </c>
      <c r="B10" s="211" t="s">
        <v>311</v>
      </c>
      <c r="C10" s="298">
        <v>219</v>
      </c>
      <c r="D10" s="298">
        <v>2937</v>
      </c>
      <c r="E10" s="299">
        <v>-63.763109191856884</v>
      </c>
      <c r="H10" s="4"/>
      <c r="I10" s="4"/>
      <c r="J10" s="4"/>
      <c r="K10" s="212"/>
    </row>
    <row r="11" spans="1:5" ht="28.5" customHeight="1">
      <c r="A11" s="402"/>
      <c r="B11" s="402"/>
      <c r="C11" s="402"/>
      <c r="D11" s="402"/>
      <c r="E11" s="402"/>
    </row>
    <row r="12" spans="1:5" ht="14.25">
      <c r="A12" s="402"/>
      <c r="B12" s="402"/>
      <c r="C12" s="402"/>
      <c r="D12" s="402"/>
      <c r="E12" s="402"/>
    </row>
    <row r="13" ht="14.25">
      <c r="C13" s="14">
        <v>13</v>
      </c>
    </row>
    <row r="27" spans="1:5" ht="14.25">
      <c r="A27" s="403"/>
      <c r="B27" s="403"/>
      <c r="C27" s="403"/>
      <c r="D27" s="403"/>
      <c r="E27" s="403"/>
    </row>
  </sheetData>
  <sheetProtection/>
  <mergeCells count="10">
    <mergeCell ref="A12:E12"/>
    <mergeCell ref="A27:E27"/>
    <mergeCell ref="A1:E1"/>
    <mergeCell ref="A2:E2"/>
    <mergeCell ref="C3:C4"/>
    <mergeCell ref="A3:A4"/>
    <mergeCell ref="D3:D4"/>
    <mergeCell ref="B3:B4"/>
    <mergeCell ref="E3:E4"/>
    <mergeCell ref="A11:E1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875" style="13" customWidth="1"/>
    <col min="2" max="2" width="11.625" style="13" customWidth="1"/>
    <col min="3" max="3" width="12.625" style="13" customWidth="1"/>
    <col min="4" max="4" width="13.50390625" style="13" customWidth="1"/>
    <col min="5" max="6" width="9.00390625" style="13" customWidth="1"/>
    <col min="7" max="7" width="9.50390625" style="13" bestFit="1" customWidth="1"/>
    <col min="8" max="16384" width="9.00390625" style="13" customWidth="1"/>
  </cols>
  <sheetData>
    <row r="1" spans="1:4" ht="27.75" customHeight="1">
      <c r="A1" s="384" t="s">
        <v>17</v>
      </c>
      <c r="B1" s="384"/>
      <c r="C1" s="384"/>
      <c r="D1" s="384"/>
    </row>
    <row r="2" spans="1:4" ht="15" thickBot="1">
      <c r="A2" s="385" t="s">
        <v>3</v>
      </c>
      <c r="B2" s="385"/>
      <c r="C2" s="385"/>
      <c r="D2" s="405"/>
    </row>
    <row r="3" spans="1:4" s="1" customFormat="1" ht="21.75" customHeight="1">
      <c r="A3" s="386" t="s">
        <v>4</v>
      </c>
      <c r="B3" s="354" t="s">
        <v>9</v>
      </c>
      <c r="C3" s="354" t="s">
        <v>5</v>
      </c>
      <c r="D3" s="357" t="s">
        <v>10</v>
      </c>
    </row>
    <row r="4" spans="1:4" s="1" customFormat="1" ht="43.5" customHeight="1">
      <c r="A4" s="387"/>
      <c r="B4" s="355"/>
      <c r="C4" s="355"/>
      <c r="D4" s="390"/>
    </row>
    <row r="5" spans="1:4" ht="19.5" customHeight="1">
      <c r="A5" s="11" t="s">
        <v>193</v>
      </c>
      <c r="B5" s="39">
        <v>13.07</v>
      </c>
      <c r="C5" s="39">
        <v>61.1</v>
      </c>
      <c r="D5" s="40">
        <v>-18.3</v>
      </c>
    </row>
    <row r="6" spans="1:7" ht="19.5" customHeight="1">
      <c r="A6" s="337" t="s">
        <v>194</v>
      </c>
      <c r="B6" s="39">
        <v>8</v>
      </c>
      <c r="C6" s="39">
        <v>38.08</v>
      </c>
      <c r="D6" s="40">
        <v>-13.7</v>
      </c>
      <c r="G6" s="178"/>
    </row>
    <row r="7" spans="1:10" ht="19.5" customHeight="1">
      <c r="A7" s="6" t="s">
        <v>128</v>
      </c>
      <c r="B7" s="43">
        <v>5.3</v>
      </c>
      <c r="C7" s="43">
        <v>26.71</v>
      </c>
      <c r="D7" s="44">
        <v>-22.3</v>
      </c>
      <c r="F7" s="178"/>
      <c r="G7" s="246"/>
      <c r="J7" s="246"/>
    </row>
    <row r="8" spans="1:4" ht="19.5" customHeight="1">
      <c r="A8" s="6" t="s">
        <v>114</v>
      </c>
      <c r="B8" s="43">
        <v>2.13</v>
      </c>
      <c r="C8" s="43">
        <v>10.86</v>
      </c>
      <c r="D8" s="44">
        <v>-37.5</v>
      </c>
    </row>
    <row r="9" spans="1:4" ht="19.5" customHeight="1">
      <c r="A9" s="6" t="s">
        <v>53</v>
      </c>
      <c r="B9" s="43">
        <v>1.52</v>
      </c>
      <c r="C9" s="43">
        <v>4.66</v>
      </c>
      <c r="D9" s="44">
        <v>-15.3</v>
      </c>
    </row>
    <row r="10" spans="1:4" ht="19.5" customHeight="1">
      <c r="A10" s="6" t="s">
        <v>54</v>
      </c>
      <c r="B10" s="43">
        <v>0.13</v>
      </c>
      <c r="C10" s="43">
        <v>1.38</v>
      </c>
      <c r="D10" s="44">
        <v>21</v>
      </c>
    </row>
    <row r="11" spans="1:4" ht="19.5" customHeight="1">
      <c r="A11" s="6" t="s">
        <v>55</v>
      </c>
      <c r="B11" s="43">
        <v>0.1</v>
      </c>
      <c r="C11" s="43">
        <v>0.33</v>
      </c>
      <c r="D11" s="44">
        <v>-39.7</v>
      </c>
    </row>
    <row r="12" spans="1:4" ht="19.5" customHeight="1">
      <c r="A12" s="6" t="s">
        <v>56</v>
      </c>
      <c r="B12" s="43">
        <v>0.27</v>
      </c>
      <c r="C12" s="43">
        <v>1.44</v>
      </c>
      <c r="D12" s="44">
        <v>-26.1</v>
      </c>
    </row>
    <row r="13" spans="1:4" ht="19.5" customHeight="1">
      <c r="A13" s="177" t="s">
        <v>115</v>
      </c>
      <c r="B13" s="43">
        <v>0.08</v>
      </c>
      <c r="C13" s="43">
        <v>1.32</v>
      </c>
      <c r="D13" s="44">
        <v>-4.3</v>
      </c>
    </row>
    <row r="14" spans="1:4" ht="19.5" customHeight="1">
      <c r="A14" s="177" t="s">
        <v>116</v>
      </c>
      <c r="B14" s="43">
        <v>0.07</v>
      </c>
      <c r="C14" s="43">
        <v>0.56</v>
      </c>
      <c r="D14" s="44">
        <v>7</v>
      </c>
    </row>
    <row r="15" spans="1:4" ht="19.5" customHeight="1">
      <c r="A15" s="177" t="s">
        <v>117</v>
      </c>
      <c r="B15" s="43">
        <v>0.04</v>
      </c>
      <c r="C15" s="43">
        <v>0.74</v>
      </c>
      <c r="D15" s="44">
        <v>-18.5</v>
      </c>
    </row>
    <row r="16" spans="1:4" ht="19.5" customHeight="1">
      <c r="A16" s="6" t="s">
        <v>129</v>
      </c>
      <c r="B16" s="43">
        <v>2.71</v>
      </c>
      <c r="C16" s="43">
        <v>11.38</v>
      </c>
      <c r="D16" s="44">
        <v>16.4</v>
      </c>
    </row>
    <row r="17" spans="1:4" ht="19.5" customHeight="1">
      <c r="A17" s="6" t="s">
        <v>57</v>
      </c>
      <c r="B17" s="43">
        <v>1.41</v>
      </c>
      <c r="C17" s="43">
        <v>3.9</v>
      </c>
      <c r="D17" s="44">
        <v>33.3</v>
      </c>
    </row>
    <row r="18" spans="1:4" ht="19.5" customHeight="1">
      <c r="A18" s="8" t="s">
        <v>58</v>
      </c>
      <c r="B18" s="43">
        <v>0.29</v>
      </c>
      <c r="C18" s="43">
        <v>1.91</v>
      </c>
      <c r="D18" s="44">
        <v>35.8</v>
      </c>
    </row>
    <row r="19" spans="1:6" ht="19.5" customHeight="1">
      <c r="A19" s="11" t="s">
        <v>195</v>
      </c>
      <c r="B19" s="39">
        <v>20.92</v>
      </c>
      <c r="C19" s="39">
        <v>134.43</v>
      </c>
      <c r="D19" s="40">
        <v>-1.5</v>
      </c>
      <c r="E19" s="53"/>
      <c r="F19" s="178"/>
    </row>
    <row r="20" spans="1:4" ht="19.5" customHeight="1">
      <c r="A20" s="6" t="s">
        <v>118</v>
      </c>
      <c r="B20" s="39">
        <v>1.94</v>
      </c>
      <c r="C20" s="39">
        <v>12.52</v>
      </c>
      <c r="D20" s="41">
        <v>-25</v>
      </c>
    </row>
    <row r="21" spans="1:4" ht="19.5" customHeight="1">
      <c r="A21" s="6" t="s">
        <v>119</v>
      </c>
      <c r="B21" s="39">
        <v>4.07</v>
      </c>
      <c r="C21" s="39">
        <v>25.32</v>
      </c>
      <c r="D21" s="40">
        <v>-10.7</v>
      </c>
    </row>
    <row r="22" spans="1:4" ht="19.5" customHeight="1">
      <c r="A22" s="6" t="s">
        <v>120</v>
      </c>
      <c r="B22" s="39">
        <v>0.26</v>
      </c>
      <c r="C22" s="39">
        <v>0.99</v>
      </c>
      <c r="D22" s="40">
        <v>-38.6</v>
      </c>
    </row>
    <row r="23" spans="1:4" ht="19.5" customHeight="1">
      <c r="A23" s="6" t="s">
        <v>201</v>
      </c>
      <c r="B23" s="39">
        <v>0.57</v>
      </c>
      <c r="C23" s="39">
        <v>2.64</v>
      </c>
      <c r="D23" s="40">
        <v>35.6</v>
      </c>
    </row>
    <row r="24" spans="1:4" ht="19.5" customHeight="1">
      <c r="A24" s="6" t="s">
        <v>121</v>
      </c>
      <c r="B24" s="39">
        <v>2.84</v>
      </c>
      <c r="C24" s="39">
        <v>17.85</v>
      </c>
      <c r="D24" s="40">
        <v>-1.3</v>
      </c>
    </row>
    <row r="25" spans="1:4" ht="19.5" customHeight="1">
      <c r="A25" s="6" t="s">
        <v>202</v>
      </c>
      <c r="B25" s="39">
        <v>1.51</v>
      </c>
      <c r="C25" s="39">
        <v>18.71</v>
      </c>
      <c r="D25" s="40">
        <v>-3.6</v>
      </c>
    </row>
    <row r="26" spans="1:4" ht="19.5" customHeight="1">
      <c r="A26" s="6" t="s">
        <v>122</v>
      </c>
      <c r="B26" s="39">
        <v>0.65</v>
      </c>
      <c r="C26" s="39">
        <v>3.53</v>
      </c>
      <c r="D26" s="40">
        <v>-7</v>
      </c>
    </row>
    <row r="27" spans="1:4" ht="19.5" customHeight="1">
      <c r="A27" s="6" t="s">
        <v>123</v>
      </c>
      <c r="B27" s="39">
        <v>1.46</v>
      </c>
      <c r="C27" s="39">
        <v>8.27</v>
      </c>
      <c r="D27" s="40">
        <v>-12.7</v>
      </c>
    </row>
    <row r="28" spans="1:4" ht="19.5" customHeight="1">
      <c r="A28" s="6" t="s">
        <v>124</v>
      </c>
      <c r="B28" s="39">
        <v>3.18</v>
      </c>
      <c r="C28" s="39">
        <v>16.92</v>
      </c>
      <c r="D28" s="40">
        <v>18.1</v>
      </c>
    </row>
    <row r="29" spans="1:4" ht="19.5" customHeight="1" thickBot="1">
      <c r="A29" s="179" t="s">
        <v>125</v>
      </c>
      <c r="B29" s="308">
        <v>0.61</v>
      </c>
      <c r="C29" s="308">
        <v>10.53</v>
      </c>
      <c r="D29" s="309">
        <v>48</v>
      </c>
    </row>
    <row r="30" spans="1:4" ht="14.25">
      <c r="A30" s="1"/>
      <c r="B30" s="1"/>
      <c r="C30" s="1"/>
      <c r="D30" s="1"/>
    </row>
    <row r="31" ht="14.25">
      <c r="C31" s="14">
        <v>14</v>
      </c>
    </row>
  </sheetData>
  <sheetProtection/>
  <mergeCells count="6">
    <mergeCell ref="A2:D2"/>
    <mergeCell ref="D3:D4"/>
    <mergeCell ref="A1:D1"/>
    <mergeCell ref="A3:A4"/>
    <mergeCell ref="B3:B4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26.75390625" style="1" customWidth="1"/>
    <col min="2" max="2" width="10.375" style="1" customWidth="1"/>
    <col min="3" max="3" width="11.25390625" style="1" customWidth="1"/>
    <col min="4" max="4" width="11.375" style="1" customWidth="1"/>
    <col min="5" max="5" width="13.625" style="1" customWidth="1"/>
    <col min="6" max="16384" width="9.00390625" style="1" customWidth="1"/>
  </cols>
  <sheetData>
    <row r="1" spans="1:5" ht="22.5" customHeight="1">
      <c r="A1" s="384" t="s">
        <v>36</v>
      </c>
      <c r="B1" s="384"/>
      <c r="C1" s="384"/>
      <c r="D1" s="384"/>
      <c r="E1" s="384"/>
    </row>
    <row r="2" spans="1:5" ht="16.5" customHeight="1" thickBot="1">
      <c r="A2" s="406" t="s">
        <v>3</v>
      </c>
      <c r="B2" s="406"/>
      <c r="C2" s="406"/>
      <c r="D2" s="406"/>
      <c r="E2" s="406"/>
    </row>
    <row r="3" spans="1:5" ht="21.75" customHeight="1">
      <c r="A3" s="386" t="s">
        <v>31</v>
      </c>
      <c r="B3" s="354" t="s">
        <v>46</v>
      </c>
      <c r="C3" s="354" t="s">
        <v>47</v>
      </c>
      <c r="D3" s="354" t="s">
        <v>48</v>
      </c>
      <c r="E3" s="357" t="s">
        <v>49</v>
      </c>
    </row>
    <row r="4" spans="1:5" ht="21.75" customHeight="1">
      <c r="A4" s="387"/>
      <c r="B4" s="355"/>
      <c r="C4" s="355"/>
      <c r="D4" s="355"/>
      <c r="E4" s="390"/>
    </row>
    <row r="5" spans="1:8" ht="24.75" customHeight="1">
      <c r="A5" s="11" t="s">
        <v>126</v>
      </c>
      <c r="B5" s="157">
        <v>1987.58</v>
      </c>
      <c r="C5" s="157">
        <v>25.33</v>
      </c>
      <c r="D5" s="157">
        <v>88.06</v>
      </c>
      <c r="E5" s="44">
        <v>9</v>
      </c>
      <c r="H5" s="188"/>
    </row>
    <row r="6" spans="1:5" ht="24.75" customHeight="1">
      <c r="A6" s="8" t="s">
        <v>60</v>
      </c>
      <c r="B6" s="157">
        <v>1979.68</v>
      </c>
      <c r="C6" s="157">
        <v>25.93</v>
      </c>
      <c r="D6" s="157">
        <v>89.09</v>
      </c>
      <c r="E6" s="44">
        <v>9.2</v>
      </c>
    </row>
    <row r="7" spans="1:5" ht="24.75" customHeight="1">
      <c r="A7" s="8" t="s">
        <v>199</v>
      </c>
      <c r="B7" s="49">
        <v>1118.04</v>
      </c>
      <c r="C7" s="157">
        <v>2.17</v>
      </c>
      <c r="D7" s="157">
        <v>51.22</v>
      </c>
      <c r="E7" s="158">
        <v>11</v>
      </c>
    </row>
    <row r="8" spans="1:5" ht="24.75" customHeight="1">
      <c r="A8" s="8" t="s">
        <v>206</v>
      </c>
      <c r="B8" s="49">
        <v>453.7</v>
      </c>
      <c r="C8" s="157">
        <v>-0.12</v>
      </c>
      <c r="D8" s="157">
        <v>-23.1</v>
      </c>
      <c r="E8" s="158">
        <v>5.3</v>
      </c>
    </row>
    <row r="9" spans="1:5" ht="24.75" customHeight="1">
      <c r="A9" s="8" t="s">
        <v>207</v>
      </c>
      <c r="B9" s="49">
        <v>403.13</v>
      </c>
      <c r="C9" s="157">
        <v>3.88</v>
      </c>
      <c r="D9" s="157">
        <v>45.6</v>
      </c>
      <c r="E9" s="158">
        <v>17.7</v>
      </c>
    </row>
    <row r="10" spans="1:5" ht="24.75" customHeight="1">
      <c r="A10" s="8" t="s">
        <v>105</v>
      </c>
      <c r="B10" s="49">
        <v>409.26</v>
      </c>
      <c r="C10" s="157">
        <v>7.39</v>
      </c>
      <c r="D10" s="157">
        <v>34.22</v>
      </c>
      <c r="E10" s="44">
        <v>16.7</v>
      </c>
    </row>
    <row r="11" spans="1:5" ht="24.75" customHeight="1">
      <c r="A11" s="8" t="s">
        <v>111</v>
      </c>
      <c r="B11" s="49">
        <v>196.83</v>
      </c>
      <c r="C11" s="157">
        <v>-6.43</v>
      </c>
      <c r="D11" s="157">
        <v>-16.27</v>
      </c>
      <c r="E11" s="44">
        <v>5.4</v>
      </c>
    </row>
    <row r="12" spans="1:5" ht="24.75" customHeight="1">
      <c r="A12" s="38" t="s">
        <v>112</v>
      </c>
      <c r="B12" s="49">
        <v>27.66</v>
      </c>
      <c r="C12" s="157">
        <v>0.96</v>
      </c>
      <c r="D12" s="157">
        <v>4.63</v>
      </c>
      <c r="E12" s="44">
        <v>1.3</v>
      </c>
    </row>
    <row r="13" spans="1:9" ht="24.75" customHeight="1">
      <c r="A13" s="11" t="s">
        <v>127</v>
      </c>
      <c r="B13" s="157">
        <v>1593.05</v>
      </c>
      <c r="C13" s="157">
        <v>19.62</v>
      </c>
      <c r="D13" s="157">
        <v>69.39</v>
      </c>
      <c r="E13" s="44">
        <v>11.9</v>
      </c>
      <c r="G13" s="4"/>
      <c r="H13" s="4"/>
      <c r="I13" s="4"/>
    </row>
    <row r="14" spans="1:9" ht="24.75" customHeight="1">
      <c r="A14" s="8" t="s">
        <v>61</v>
      </c>
      <c r="B14" s="157">
        <v>1592.26</v>
      </c>
      <c r="C14" s="157">
        <v>19.53</v>
      </c>
      <c r="D14" s="157">
        <v>68.93</v>
      </c>
      <c r="E14" s="44">
        <v>11.9</v>
      </c>
      <c r="G14" s="4"/>
      <c r="H14" s="4"/>
      <c r="I14" s="4"/>
    </row>
    <row r="15" spans="1:9" ht="24.75" customHeight="1">
      <c r="A15" s="8" t="s">
        <v>106</v>
      </c>
      <c r="B15" s="49">
        <v>838.85</v>
      </c>
      <c r="C15" s="157">
        <v>12.29</v>
      </c>
      <c r="D15" s="157">
        <v>51.99</v>
      </c>
      <c r="E15" s="158">
        <v>14</v>
      </c>
      <c r="G15" s="181"/>
      <c r="H15" s="182"/>
      <c r="I15" s="4"/>
    </row>
    <row r="16" spans="1:9" ht="24.75" customHeight="1">
      <c r="A16" s="155" t="s">
        <v>107</v>
      </c>
      <c r="B16" s="157">
        <v>183.92</v>
      </c>
      <c r="C16" s="157">
        <v>5.8</v>
      </c>
      <c r="D16" s="157">
        <v>15.48</v>
      </c>
      <c r="E16" s="158">
        <v>0.9</v>
      </c>
      <c r="G16" s="181"/>
      <c r="H16" s="183"/>
      <c r="I16" s="4"/>
    </row>
    <row r="17" spans="1:9" ht="24.75" customHeight="1">
      <c r="A17" s="156" t="s">
        <v>113</v>
      </c>
      <c r="B17" s="157">
        <v>103.51</v>
      </c>
      <c r="C17" s="157">
        <v>4.52</v>
      </c>
      <c r="D17" s="157">
        <v>14.19</v>
      </c>
      <c r="E17" s="158">
        <v>28.6</v>
      </c>
      <c r="G17" s="181"/>
      <c r="H17" s="182"/>
      <c r="I17" s="4"/>
    </row>
    <row r="18" spans="1:9" ht="24.75" customHeight="1">
      <c r="A18" s="156" t="s">
        <v>108</v>
      </c>
      <c r="B18" s="157">
        <v>654.92</v>
      </c>
      <c r="C18" s="157">
        <v>6.49</v>
      </c>
      <c r="D18" s="157">
        <v>36.51</v>
      </c>
      <c r="E18" s="158">
        <v>18.3</v>
      </c>
      <c r="G18" s="181"/>
      <c r="H18" s="182"/>
      <c r="I18" s="4"/>
    </row>
    <row r="19" spans="1:9" ht="24.75" customHeight="1">
      <c r="A19" s="156" t="s">
        <v>113</v>
      </c>
      <c r="B19" s="49">
        <v>155.98</v>
      </c>
      <c r="C19" s="157">
        <v>0.53</v>
      </c>
      <c r="D19" s="157">
        <v>1.51</v>
      </c>
      <c r="E19" s="158">
        <v>4</v>
      </c>
      <c r="G19" s="181"/>
      <c r="H19" s="182"/>
      <c r="I19" s="4"/>
    </row>
    <row r="20" spans="1:9" ht="24.75" customHeight="1">
      <c r="A20" s="292" t="s">
        <v>208</v>
      </c>
      <c r="B20" s="49">
        <v>753.34</v>
      </c>
      <c r="C20" s="49">
        <v>7.21</v>
      </c>
      <c r="D20" s="49">
        <v>16.92</v>
      </c>
      <c r="E20" s="159">
        <v>9.7</v>
      </c>
      <c r="G20" s="181"/>
      <c r="H20" s="182"/>
      <c r="I20" s="4"/>
    </row>
    <row r="21" spans="1:9" ht="24.75" customHeight="1">
      <c r="A21" s="155" t="s">
        <v>107</v>
      </c>
      <c r="B21" s="49">
        <v>227.49</v>
      </c>
      <c r="C21" s="157">
        <v>1.33</v>
      </c>
      <c r="D21" s="157">
        <v>9.21</v>
      </c>
      <c r="E21" s="158">
        <v>13.3</v>
      </c>
      <c r="G21" s="4"/>
      <c r="H21" s="4"/>
      <c r="I21" s="4"/>
    </row>
    <row r="22" spans="1:5" ht="24.75" customHeight="1">
      <c r="A22" s="156" t="s">
        <v>133</v>
      </c>
      <c r="B22" s="157">
        <v>225.37</v>
      </c>
      <c r="C22" s="157">
        <v>1.21</v>
      </c>
      <c r="D22" s="157">
        <v>8.47</v>
      </c>
      <c r="E22" s="158">
        <v>12.7</v>
      </c>
    </row>
    <row r="23" spans="1:5" ht="24.75" customHeight="1">
      <c r="A23" s="156" t="s">
        <v>108</v>
      </c>
      <c r="B23" s="49">
        <v>455.21</v>
      </c>
      <c r="C23" s="49">
        <v>-2.79</v>
      </c>
      <c r="D23" s="49">
        <v>13.1</v>
      </c>
      <c r="E23" s="159">
        <v>4.9</v>
      </c>
    </row>
    <row r="24" spans="1:5" ht="24.75" customHeight="1">
      <c r="A24" s="156" t="s">
        <v>133</v>
      </c>
      <c r="B24" s="49">
        <v>52.55</v>
      </c>
      <c r="C24" s="157">
        <v>-0.59</v>
      </c>
      <c r="D24" s="157">
        <v>-1.49</v>
      </c>
      <c r="E24" s="158">
        <v>-6.7</v>
      </c>
    </row>
    <row r="25" spans="1:5" ht="24.75" customHeight="1" thickBot="1">
      <c r="A25" s="160" t="s">
        <v>200</v>
      </c>
      <c r="B25" s="304">
        <v>402</v>
      </c>
      <c r="C25" s="180">
        <v>-2.2</v>
      </c>
      <c r="D25" s="180">
        <v>15.03</v>
      </c>
      <c r="E25" s="250">
        <v>6.7</v>
      </c>
    </row>
    <row r="27" spans="1:6" ht="14.25">
      <c r="A27" s="191"/>
      <c r="B27" s="191"/>
      <c r="C27" s="191">
        <v>15</v>
      </c>
      <c r="D27" s="191"/>
      <c r="E27" s="191"/>
      <c r="F27" s="191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7.75390625" style="258" customWidth="1"/>
    <col min="2" max="2" width="11.375" style="258" customWidth="1"/>
    <col min="3" max="3" width="11.25390625" style="258" customWidth="1"/>
    <col min="4" max="4" width="15.875" style="258" customWidth="1"/>
    <col min="5" max="16384" width="9.00390625" style="258" customWidth="1"/>
  </cols>
  <sheetData>
    <row r="1" spans="1:4" ht="24.75" customHeight="1">
      <c r="A1" s="407" t="s">
        <v>255</v>
      </c>
      <c r="B1" s="407"/>
      <c r="C1" s="407"/>
      <c r="D1" s="407"/>
    </row>
    <row r="2" spans="1:4" ht="16.5" customHeight="1">
      <c r="A2" s="409" t="s">
        <v>256</v>
      </c>
      <c r="B2" s="409"/>
      <c r="C2" s="409"/>
      <c r="D2" s="409"/>
    </row>
    <row r="3" spans="1:4" ht="21.75" customHeight="1">
      <c r="A3" s="408" t="s">
        <v>257</v>
      </c>
      <c r="B3" s="375" t="s">
        <v>258</v>
      </c>
      <c r="C3" s="375"/>
      <c r="D3" s="260" t="s">
        <v>259</v>
      </c>
    </row>
    <row r="4" spans="1:4" ht="21" customHeight="1">
      <c r="A4" s="408"/>
      <c r="B4" s="257" t="s">
        <v>109</v>
      </c>
      <c r="C4" s="257" t="s">
        <v>110</v>
      </c>
      <c r="D4" s="260" t="s">
        <v>260</v>
      </c>
    </row>
    <row r="5" spans="1:4" ht="19.5" customHeight="1">
      <c r="A5" s="338" t="s">
        <v>221</v>
      </c>
      <c r="B5" s="300">
        <v>98.88927443</v>
      </c>
      <c r="C5" s="300">
        <v>101.17018717</v>
      </c>
      <c r="D5" s="302">
        <v>102.58486999</v>
      </c>
    </row>
    <row r="6" spans="1:4" s="314" customFormat="1" ht="20.25" customHeight="1">
      <c r="A6" s="317" t="s">
        <v>222</v>
      </c>
      <c r="B6" s="301"/>
      <c r="C6" s="301"/>
      <c r="D6" s="303"/>
    </row>
    <row r="7" spans="1:4" ht="19.5" customHeight="1">
      <c r="A7" s="317" t="s">
        <v>223</v>
      </c>
      <c r="B7" s="301">
        <v>96.71497398</v>
      </c>
      <c r="C7" s="301">
        <v>105.54732486</v>
      </c>
      <c r="D7" s="303">
        <v>109.11308011</v>
      </c>
    </row>
    <row r="8" spans="1:4" s="315" customFormat="1" ht="19.5" customHeight="1">
      <c r="A8" s="317" t="s">
        <v>224</v>
      </c>
      <c r="B8" s="301">
        <v>95.16459086</v>
      </c>
      <c r="C8" s="301">
        <v>106.23666685</v>
      </c>
      <c r="D8" s="303">
        <v>111.44715897</v>
      </c>
    </row>
    <row r="9" spans="1:4" ht="19.5" customHeight="1">
      <c r="A9" s="317" t="s">
        <v>225</v>
      </c>
      <c r="B9" s="301">
        <v>101.28392925</v>
      </c>
      <c r="C9" s="301">
        <v>101.59131334</v>
      </c>
      <c r="D9" s="303">
        <v>101.34134779</v>
      </c>
    </row>
    <row r="10" spans="1:4" ht="19.5" customHeight="1">
      <c r="A10" s="317" t="s">
        <v>226</v>
      </c>
      <c r="B10" s="301">
        <v>81.0044</v>
      </c>
      <c r="C10" s="301">
        <v>86.58433462</v>
      </c>
      <c r="D10" s="303">
        <v>94.47238824</v>
      </c>
    </row>
    <row r="11" spans="1:4" ht="20.25" customHeight="1">
      <c r="A11" s="317" t="s">
        <v>227</v>
      </c>
      <c r="B11" s="301">
        <v>93.62361054</v>
      </c>
      <c r="C11" s="301">
        <v>150.3164644</v>
      </c>
      <c r="D11" s="303">
        <v>159.14995247</v>
      </c>
    </row>
    <row r="12" spans="1:4" ht="19.5" customHeight="1">
      <c r="A12" s="317" t="s">
        <v>228</v>
      </c>
      <c r="B12" s="301">
        <v>97.21215212</v>
      </c>
      <c r="C12" s="301">
        <v>99.53202218</v>
      </c>
      <c r="D12" s="303">
        <v>99.36140244</v>
      </c>
    </row>
    <row r="13" spans="1:4" ht="19.5" customHeight="1">
      <c r="A13" s="317" t="s">
        <v>229</v>
      </c>
      <c r="B13" s="301">
        <v>97.39310416</v>
      </c>
      <c r="C13" s="301">
        <v>94.41877131</v>
      </c>
      <c r="D13" s="303">
        <v>97.95523243</v>
      </c>
    </row>
    <row r="14" spans="1:4" ht="19.5" customHeight="1">
      <c r="A14" s="317" t="s">
        <v>230</v>
      </c>
      <c r="B14" s="301">
        <v>101.5315</v>
      </c>
      <c r="C14" s="301">
        <v>68.17726077</v>
      </c>
      <c r="D14" s="303">
        <v>81.26787386</v>
      </c>
    </row>
    <row r="15" spans="1:4" ht="19.5" customHeight="1">
      <c r="A15" s="317" t="s">
        <v>231</v>
      </c>
      <c r="B15" s="301">
        <v>100</v>
      </c>
      <c r="C15" s="301">
        <v>97.38854817</v>
      </c>
      <c r="D15" s="303">
        <v>98.10572592</v>
      </c>
    </row>
    <row r="16" spans="1:4" ht="19.5" customHeight="1">
      <c r="A16" s="317" t="s">
        <v>232</v>
      </c>
      <c r="B16" s="301">
        <v>100.2305829</v>
      </c>
      <c r="C16" s="301">
        <v>99.77759487</v>
      </c>
      <c r="D16" s="303">
        <v>99.77782652</v>
      </c>
    </row>
    <row r="17" spans="1:4" ht="19.5" customHeight="1">
      <c r="A17" s="317" t="s">
        <v>233</v>
      </c>
      <c r="B17" s="301">
        <v>99.87612559</v>
      </c>
      <c r="C17" s="301">
        <v>99.00783922</v>
      </c>
      <c r="D17" s="303">
        <v>98.57111988</v>
      </c>
    </row>
    <row r="18" spans="1:4" ht="19.5" customHeight="1">
      <c r="A18" s="317" t="s">
        <v>234</v>
      </c>
      <c r="B18" s="301">
        <v>99.73619656</v>
      </c>
      <c r="C18" s="301">
        <v>95.44254383</v>
      </c>
      <c r="D18" s="303">
        <v>97.71194812</v>
      </c>
    </row>
    <row r="19" spans="1:4" ht="19.5" customHeight="1">
      <c r="A19" s="317" t="s">
        <v>235</v>
      </c>
      <c r="B19" s="301">
        <v>99.98869639</v>
      </c>
      <c r="C19" s="301">
        <v>99.86256321</v>
      </c>
      <c r="D19" s="303">
        <v>100.16740817</v>
      </c>
    </row>
    <row r="20" spans="1:4" ht="19.5" customHeight="1">
      <c r="A20" s="317" t="s">
        <v>236</v>
      </c>
      <c r="B20" s="301">
        <v>99.60259807</v>
      </c>
      <c r="C20" s="301">
        <v>100.64706282</v>
      </c>
      <c r="D20" s="303">
        <v>100.72396284</v>
      </c>
    </row>
    <row r="21" spans="1:4" ht="19.5" customHeight="1">
      <c r="A21" s="317" t="s">
        <v>237</v>
      </c>
      <c r="B21" s="301">
        <v>100.51155101</v>
      </c>
      <c r="C21" s="301">
        <v>107.00046073</v>
      </c>
      <c r="D21" s="303">
        <v>105.55290228</v>
      </c>
    </row>
    <row r="22" spans="1:4" s="314" customFormat="1" ht="19.5" customHeight="1">
      <c r="A22" s="317" t="s">
        <v>238</v>
      </c>
      <c r="B22" s="301"/>
      <c r="C22" s="301"/>
      <c r="D22" s="303"/>
    </row>
    <row r="23" spans="1:4" ht="19.5" customHeight="1">
      <c r="A23" s="317" t="s">
        <v>239</v>
      </c>
      <c r="B23" s="301">
        <v>98.20460372</v>
      </c>
      <c r="C23" s="301">
        <v>101.76894829</v>
      </c>
      <c r="D23" s="303">
        <v>104.01263661</v>
      </c>
    </row>
    <row r="24" spans="1:4" ht="19.5" customHeight="1">
      <c r="A24" s="317" t="s">
        <v>240</v>
      </c>
      <c r="B24" s="301">
        <v>100.13462485</v>
      </c>
      <c r="C24" s="301">
        <v>100.11940195</v>
      </c>
      <c r="D24" s="303">
        <v>100.09065714</v>
      </c>
    </row>
    <row r="25" spans="1:4" ht="19.5" customHeight="1">
      <c r="A25" s="316" t="s">
        <v>241</v>
      </c>
      <c r="B25" s="300">
        <v>98.75920719</v>
      </c>
      <c r="C25" s="300">
        <v>100.08562726</v>
      </c>
      <c r="D25" s="302">
        <v>101.74089482</v>
      </c>
    </row>
    <row r="26" ht="12">
      <c r="A26" s="259"/>
    </row>
    <row r="28" ht="12">
      <c r="C28" s="258">
        <v>16</v>
      </c>
    </row>
  </sheetData>
  <sheetProtection/>
  <mergeCells count="4">
    <mergeCell ref="A1:D1"/>
    <mergeCell ref="A3:A4"/>
    <mergeCell ref="B3:C3"/>
    <mergeCell ref="A2:D2"/>
  </mergeCells>
  <printOptions horizontalCentered="1"/>
  <pageMargins left="0.7480314960629921" right="0.7480314960629921" top="0.87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9.125" style="80" customWidth="1"/>
    <col min="2" max="2" width="6.625" style="80" customWidth="1"/>
    <col min="3" max="3" width="6.125" style="80" bestFit="1" customWidth="1"/>
    <col min="4" max="4" width="8.625" style="58" customWidth="1"/>
    <col min="5" max="5" width="4.625" style="80" customWidth="1"/>
    <col min="6" max="6" width="9.125" style="58" customWidth="1"/>
    <col min="7" max="7" width="4.625" style="80" customWidth="1"/>
    <col min="8" max="8" width="8.625" style="58" customWidth="1"/>
    <col min="9" max="9" width="4.625" style="58" customWidth="1"/>
    <col min="10" max="10" width="9.00390625" style="58" customWidth="1"/>
    <col min="11" max="11" width="4.625" style="58" customWidth="1"/>
    <col min="12" max="12" width="8.625" style="58" customWidth="1"/>
    <col min="13" max="13" width="4.625" style="58" customWidth="1"/>
    <col min="14" max="14" width="6.625" style="58" customWidth="1"/>
    <col min="15" max="15" width="4.625" style="58" customWidth="1"/>
    <col min="16" max="16384" width="9.00390625" style="58" customWidth="1"/>
  </cols>
  <sheetData>
    <row r="1" spans="1:15" ht="32.25" customHeight="1" thickBot="1">
      <c r="A1" s="410" t="s">
        <v>38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6" s="23" customFormat="1" ht="42.75" customHeight="1">
      <c r="A2" s="411"/>
      <c r="B2" s="413" t="s">
        <v>35</v>
      </c>
      <c r="C2" s="413"/>
      <c r="D2" s="413" t="s">
        <v>39</v>
      </c>
      <c r="E2" s="413"/>
      <c r="F2" s="413"/>
      <c r="G2" s="413"/>
      <c r="H2" s="413" t="s">
        <v>252</v>
      </c>
      <c r="I2" s="413"/>
      <c r="J2" s="413"/>
      <c r="K2" s="413"/>
      <c r="L2" s="414" t="s">
        <v>82</v>
      </c>
      <c r="M2" s="414"/>
      <c r="N2" s="414"/>
      <c r="O2" s="415"/>
      <c r="P2" s="175"/>
    </row>
    <row r="3" spans="1:16" s="23" customFormat="1" ht="36.75" customHeight="1">
      <c r="A3" s="412"/>
      <c r="B3" s="24" t="s">
        <v>41</v>
      </c>
      <c r="C3" s="24" t="s">
        <v>33</v>
      </c>
      <c r="D3" s="24" t="s">
        <v>40</v>
      </c>
      <c r="E3" s="24" t="s">
        <v>33</v>
      </c>
      <c r="F3" s="59" t="s">
        <v>83</v>
      </c>
      <c r="G3" s="24" t="s">
        <v>33</v>
      </c>
      <c r="H3" s="24" t="s">
        <v>40</v>
      </c>
      <c r="I3" s="24" t="s">
        <v>33</v>
      </c>
      <c r="J3" s="59" t="s">
        <v>83</v>
      </c>
      <c r="K3" s="24" t="s">
        <v>33</v>
      </c>
      <c r="L3" s="60" t="s">
        <v>40</v>
      </c>
      <c r="M3" s="60" t="s">
        <v>33</v>
      </c>
      <c r="N3" s="60" t="s">
        <v>41</v>
      </c>
      <c r="O3" s="61" t="s">
        <v>33</v>
      </c>
      <c r="P3" s="175"/>
    </row>
    <row r="4" spans="1:16" s="26" customFormat="1" ht="22.5" customHeight="1">
      <c r="A4" s="25" t="s">
        <v>84</v>
      </c>
      <c r="B4" s="204">
        <v>0.1</v>
      </c>
      <c r="C4" s="63" t="s">
        <v>261</v>
      </c>
      <c r="D4" s="62">
        <v>98.78</v>
      </c>
      <c r="E4" s="63" t="s">
        <v>261</v>
      </c>
      <c r="F4" s="62">
        <v>-0.09</v>
      </c>
      <c r="G4" s="63" t="s">
        <v>261</v>
      </c>
      <c r="H4" s="67">
        <v>437.23</v>
      </c>
      <c r="I4" s="63" t="s">
        <v>261</v>
      </c>
      <c r="J4" s="67">
        <v>0.71</v>
      </c>
      <c r="K4" s="63" t="s">
        <v>261</v>
      </c>
      <c r="L4" s="98">
        <v>43.5541</v>
      </c>
      <c r="M4" s="63" t="s">
        <v>254</v>
      </c>
      <c r="N4" s="122">
        <v>-6.193853529729765</v>
      </c>
      <c r="O4" s="68" t="s">
        <v>254</v>
      </c>
      <c r="P4" s="176"/>
    </row>
    <row r="5" spans="1:16" ht="22.5" customHeight="1">
      <c r="A5" s="25" t="s">
        <v>85</v>
      </c>
      <c r="B5" s="204">
        <v>-2.4</v>
      </c>
      <c r="C5" s="69">
        <v>12</v>
      </c>
      <c r="D5" s="62">
        <v>98.73</v>
      </c>
      <c r="E5" s="69">
        <v>8</v>
      </c>
      <c r="F5" s="62">
        <v>-0.89</v>
      </c>
      <c r="G5" s="69">
        <v>12</v>
      </c>
      <c r="H5" s="67">
        <v>545.22</v>
      </c>
      <c r="I5" s="70">
        <v>4</v>
      </c>
      <c r="J5" s="67">
        <v>-76.38</v>
      </c>
      <c r="K5" s="70">
        <v>12</v>
      </c>
      <c r="L5" s="419">
        <v>14.9448</v>
      </c>
      <c r="M5" s="417" t="s">
        <v>253</v>
      </c>
      <c r="N5" s="420">
        <v>1.3653474412452946</v>
      </c>
      <c r="O5" s="418" t="s">
        <v>253</v>
      </c>
      <c r="P5" s="174"/>
    </row>
    <row r="6" spans="1:16" ht="22.5" customHeight="1">
      <c r="A6" s="25" t="s">
        <v>86</v>
      </c>
      <c r="B6" s="204">
        <v>-1.2</v>
      </c>
      <c r="C6" s="69">
        <v>10</v>
      </c>
      <c r="D6" s="62">
        <v>99.05</v>
      </c>
      <c r="E6" s="69">
        <v>7</v>
      </c>
      <c r="F6" s="62">
        <v>-0.26</v>
      </c>
      <c r="G6" s="69">
        <v>7</v>
      </c>
      <c r="H6" s="67">
        <v>501.82</v>
      </c>
      <c r="I6" s="70">
        <v>6</v>
      </c>
      <c r="J6" s="67">
        <v>24.77</v>
      </c>
      <c r="K6" s="70">
        <v>3</v>
      </c>
      <c r="L6" s="419"/>
      <c r="M6" s="417"/>
      <c r="N6" s="420"/>
      <c r="O6" s="418"/>
      <c r="P6" s="174"/>
    </row>
    <row r="7" spans="1:16" ht="22.5" customHeight="1">
      <c r="A7" s="25" t="s">
        <v>87</v>
      </c>
      <c r="B7" s="204">
        <v>0.4</v>
      </c>
      <c r="C7" s="69">
        <v>7</v>
      </c>
      <c r="D7" s="62">
        <v>98.03</v>
      </c>
      <c r="E7" s="69">
        <v>11</v>
      </c>
      <c r="F7" s="62">
        <v>-0.34</v>
      </c>
      <c r="G7" s="69">
        <v>9</v>
      </c>
      <c r="H7" s="67">
        <v>432.37</v>
      </c>
      <c r="I7" s="70">
        <v>10</v>
      </c>
      <c r="J7" s="67">
        <v>9.31</v>
      </c>
      <c r="K7" s="70">
        <v>9</v>
      </c>
      <c r="L7" s="98">
        <v>8.9397</v>
      </c>
      <c r="M7" s="70">
        <f>RANK(L7,L$7:L$16)</f>
        <v>1</v>
      </c>
      <c r="N7" s="122">
        <v>2.4701405286444604</v>
      </c>
      <c r="O7" s="72">
        <f>RANK(N7,N$7:N$16)</f>
        <v>3</v>
      </c>
      <c r="P7" s="174"/>
    </row>
    <row r="8" spans="1:16" ht="22.5" customHeight="1">
      <c r="A8" s="25" t="s">
        <v>88</v>
      </c>
      <c r="B8" s="204">
        <v>0.6</v>
      </c>
      <c r="C8" s="69">
        <v>6</v>
      </c>
      <c r="D8" s="62">
        <v>98.15</v>
      </c>
      <c r="E8" s="69">
        <v>10</v>
      </c>
      <c r="F8" s="62">
        <v>-0.29</v>
      </c>
      <c r="G8" s="69">
        <v>8</v>
      </c>
      <c r="H8" s="67">
        <v>642.05</v>
      </c>
      <c r="I8" s="70">
        <v>1</v>
      </c>
      <c r="J8" s="67">
        <v>22.08</v>
      </c>
      <c r="K8" s="70">
        <v>4</v>
      </c>
      <c r="L8" s="98">
        <v>1.142</v>
      </c>
      <c r="M8" s="70">
        <f aca="true" t="shared" si="0" ref="M8:M16">RANK(L8,L$7:L$16)</f>
        <v>7</v>
      </c>
      <c r="N8" s="122">
        <v>12.059660484741439</v>
      </c>
      <c r="O8" s="72">
        <f aca="true" t="shared" si="1" ref="O8:O16">RANK(N8,N$7:N$16)</f>
        <v>1</v>
      </c>
      <c r="P8" s="174"/>
    </row>
    <row r="9" spans="1:16" ht="22.5" customHeight="1">
      <c r="A9" s="25" t="s">
        <v>89</v>
      </c>
      <c r="B9" s="204">
        <v>0.7</v>
      </c>
      <c r="C9" s="69">
        <v>5</v>
      </c>
      <c r="D9" s="62">
        <v>99.14</v>
      </c>
      <c r="E9" s="69">
        <v>5</v>
      </c>
      <c r="F9" s="62">
        <v>-0.09</v>
      </c>
      <c r="G9" s="69">
        <v>5</v>
      </c>
      <c r="H9" s="67">
        <v>555.12</v>
      </c>
      <c r="I9" s="70">
        <v>3</v>
      </c>
      <c r="J9" s="67">
        <v>40.03</v>
      </c>
      <c r="K9" s="70">
        <v>1</v>
      </c>
      <c r="L9" s="98">
        <v>1.9665</v>
      </c>
      <c r="M9" s="70">
        <f t="shared" si="0"/>
        <v>6</v>
      </c>
      <c r="N9" s="122">
        <v>-10.361017412708543</v>
      </c>
      <c r="O9" s="72">
        <f t="shared" si="1"/>
        <v>5</v>
      </c>
      <c r="P9" s="174"/>
    </row>
    <row r="10" spans="1:15" ht="22.5" customHeight="1">
      <c r="A10" s="25" t="s">
        <v>90</v>
      </c>
      <c r="B10" s="204">
        <v>2.8</v>
      </c>
      <c r="C10" s="69">
        <v>2</v>
      </c>
      <c r="D10" s="62">
        <v>99.84</v>
      </c>
      <c r="E10" s="69">
        <v>1</v>
      </c>
      <c r="F10" s="62">
        <v>0.83</v>
      </c>
      <c r="G10" s="69">
        <v>2</v>
      </c>
      <c r="H10" s="67">
        <v>459.81</v>
      </c>
      <c r="I10" s="70">
        <v>8</v>
      </c>
      <c r="J10" s="67">
        <v>16.99</v>
      </c>
      <c r="K10" s="70">
        <v>8</v>
      </c>
      <c r="L10" s="98">
        <v>1.0205</v>
      </c>
      <c r="M10" s="70">
        <f t="shared" si="0"/>
        <v>8</v>
      </c>
      <c r="N10" s="122">
        <v>5.565325333609185</v>
      </c>
      <c r="O10" s="72">
        <f t="shared" si="1"/>
        <v>2</v>
      </c>
    </row>
    <row r="11" spans="1:15" ht="22.5" customHeight="1">
      <c r="A11" s="25" t="s">
        <v>91</v>
      </c>
      <c r="B11" s="204">
        <v>2.3</v>
      </c>
      <c r="C11" s="69">
        <v>3</v>
      </c>
      <c r="D11" s="62">
        <v>99.6</v>
      </c>
      <c r="E11" s="69">
        <v>3</v>
      </c>
      <c r="F11" s="62">
        <v>0.23</v>
      </c>
      <c r="G11" s="69">
        <v>3</v>
      </c>
      <c r="H11" s="67">
        <v>502.51</v>
      </c>
      <c r="I11" s="70">
        <v>5</v>
      </c>
      <c r="J11" s="67">
        <v>-10.83</v>
      </c>
      <c r="K11" s="70">
        <v>10</v>
      </c>
      <c r="L11" s="98">
        <v>4.3768</v>
      </c>
      <c r="M11" s="70">
        <f t="shared" si="0"/>
        <v>2</v>
      </c>
      <c r="N11" s="122">
        <v>-17.90524064973553</v>
      </c>
      <c r="O11" s="72">
        <f t="shared" si="1"/>
        <v>8</v>
      </c>
    </row>
    <row r="12" spans="1:15" ht="22.5" customHeight="1">
      <c r="A12" s="25" t="s">
        <v>92</v>
      </c>
      <c r="B12" s="204">
        <v>2.1</v>
      </c>
      <c r="C12" s="69">
        <v>4</v>
      </c>
      <c r="D12" s="62">
        <v>97.94</v>
      </c>
      <c r="E12" s="69">
        <v>12</v>
      </c>
      <c r="F12" s="62">
        <v>-0.39</v>
      </c>
      <c r="G12" s="69">
        <v>10</v>
      </c>
      <c r="H12" s="67">
        <v>347.05</v>
      </c>
      <c r="I12" s="70">
        <v>12</v>
      </c>
      <c r="J12" s="67">
        <v>18.09</v>
      </c>
      <c r="K12" s="70">
        <v>7</v>
      </c>
      <c r="L12" s="98">
        <v>3.8112</v>
      </c>
      <c r="M12" s="70">
        <f t="shared" si="0"/>
        <v>3</v>
      </c>
      <c r="N12" s="122">
        <v>-11.361257762169453</v>
      </c>
      <c r="O12" s="72">
        <f t="shared" si="1"/>
        <v>6</v>
      </c>
    </row>
    <row r="13" spans="1:15" ht="22.5" customHeight="1">
      <c r="A13" s="25" t="s">
        <v>93</v>
      </c>
      <c r="B13" s="204">
        <v>-1.3</v>
      </c>
      <c r="C13" s="69">
        <v>11</v>
      </c>
      <c r="D13" s="62">
        <v>99.06</v>
      </c>
      <c r="E13" s="69">
        <v>6</v>
      </c>
      <c r="F13" s="62">
        <v>0.85</v>
      </c>
      <c r="G13" s="69">
        <v>1</v>
      </c>
      <c r="H13" s="67">
        <v>434.22</v>
      </c>
      <c r="I13" s="70">
        <v>9</v>
      </c>
      <c r="J13" s="67">
        <v>19.56</v>
      </c>
      <c r="K13" s="70">
        <v>5</v>
      </c>
      <c r="L13" s="98">
        <v>3.4713</v>
      </c>
      <c r="M13" s="70">
        <f t="shared" si="0"/>
        <v>4</v>
      </c>
      <c r="N13" s="122">
        <v>-17.170536161683646</v>
      </c>
      <c r="O13" s="72">
        <f t="shared" si="1"/>
        <v>7</v>
      </c>
    </row>
    <row r="14" spans="1:15" ht="22.5" customHeight="1">
      <c r="A14" s="25" t="s">
        <v>94</v>
      </c>
      <c r="B14" s="204">
        <v>2.9</v>
      </c>
      <c r="C14" s="69">
        <v>1</v>
      </c>
      <c r="D14" s="62">
        <v>98.57</v>
      </c>
      <c r="E14" s="69">
        <v>9</v>
      </c>
      <c r="F14" s="62">
        <v>-0.78</v>
      </c>
      <c r="G14" s="69">
        <v>11</v>
      </c>
      <c r="H14" s="67">
        <v>473.27</v>
      </c>
      <c r="I14" s="70">
        <v>7</v>
      </c>
      <c r="J14" s="67">
        <v>35.14</v>
      </c>
      <c r="K14" s="70">
        <v>2</v>
      </c>
      <c r="L14" s="98">
        <v>2.1826</v>
      </c>
      <c r="M14" s="70">
        <f t="shared" si="0"/>
        <v>5</v>
      </c>
      <c r="N14" s="122">
        <v>-25.117507805262978</v>
      </c>
      <c r="O14" s="72">
        <f t="shared" si="1"/>
        <v>10</v>
      </c>
    </row>
    <row r="15" spans="1:15" ht="22.5" customHeight="1">
      <c r="A15" s="25" t="s">
        <v>95</v>
      </c>
      <c r="B15" s="204">
        <v>0.3</v>
      </c>
      <c r="C15" s="69">
        <v>8</v>
      </c>
      <c r="D15" s="62">
        <v>99.4</v>
      </c>
      <c r="E15" s="69">
        <v>4</v>
      </c>
      <c r="F15" s="62">
        <v>0.23</v>
      </c>
      <c r="G15" s="69">
        <v>3</v>
      </c>
      <c r="H15" s="67">
        <v>557.09</v>
      </c>
      <c r="I15" s="70">
        <v>2</v>
      </c>
      <c r="J15" s="67">
        <v>18.55</v>
      </c>
      <c r="K15" s="70">
        <v>6</v>
      </c>
      <c r="L15" s="98">
        <v>0.8789</v>
      </c>
      <c r="M15" s="70">
        <f t="shared" si="0"/>
        <v>9</v>
      </c>
      <c r="N15" s="122">
        <v>-24.667866632381934</v>
      </c>
      <c r="O15" s="72">
        <f t="shared" si="1"/>
        <v>9</v>
      </c>
    </row>
    <row r="16" spans="1:15" s="28" customFormat="1" ht="22.5" customHeight="1" thickBot="1">
      <c r="A16" s="27" t="s">
        <v>96</v>
      </c>
      <c r="B16" s="248">
        <v>0.2</v>
      </c>
      <c r="C16" s="74">
        <v>9</v>
      </c>
      <c r="D16" s="73">
        <v>99.65</v>
      </c>
      <c r="E16" s="74">
        <v>2</v>
      </c>
      <c r="F16" s="73">
        <v>-0.15</v>
      </c>
      <c r="G16" s="74">
        <v>6</v>
      </c>
      <c r="H16" s="249">
        <v>423.75</v>
      </c>
      <c r="I16" s="77">
        <v>11</v>
      </c>
      <c r="J16" s="249">
        <v>-14.03</v>
      </c>
      <c r="K16" s="77">
        <v>11</v>
      </c>
      <c r="L16" s="107">
        <v>0.8198</v>
      </c>
      <c r="M16" s="77">
        <f t="shared" si="0"/>
        <v>10</v>
      </c>
      <c r="N16" s="149">
        <v>-6.756141947224751</v>
      </c>
      <c r="O16" s="341">
        <f t="shared" si="1"/>
        <v>4</v>
      </c>
    </row>
    <row r="17" spans="1:7" ht="22.5" customHeight="1">
      <c r="A17" s="416"/>
      <c r="B17" s="416"/>
      <c r="D17" s="33"/>
      <c r="E17" s="34"/>
      <c r="F17" s="33"/>
      <c r="G17" s="34"/>
    </row>
    <row r="18" spans="1:14" ht="18.75" customHeight="1">
      <c r="A18" s="416"/>
      <c r="B18" s="416"/>
      <c r="G18" s="80">
        <v>17</v>
      </c>
      <c r="N18" s="187"/>
    </row>
  </sheetData>
  <sheetProtection/>
  <mergeCells count="12">
    <mergeCell ref="A18:B18"/>
    <mergeCell ref="A17:B17"/>
    <mergeCell ref="M5:M6"/>
    <mergeCell ref="O5:O6"/>
    <mergeCell ref="L5:L6"/>
    <mergeCell ref="N5:N6"/>
    <mergeCell ref="A1:O1"/>
    <mergeCell ref="A2:A3"/>
    <mergeCell ref="D2:G2"/>
    <mergeCell ref="L2:O2"/>
    <mergeCell ref="H2:K2"/>
    <mergeCell ref="B2:C2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X13" sqref="X13"/>
    </sheetView>
  </sheetViews>
  <sheetFormatPr defaultColWidth="9.00390625" defaultRowHeight="14.25"/>
  <cols>
    <col min="1" max="1" width="7.00390625" style="93" customWidth="1"/>
    <col min="2" max="2" width="9.50390625" style="80" hidden="1" customWidth="1"/>
    <col min="3" max="3" width="3.125" style="80" hidden="1" customWidth="1"/>
    <col min="4" max="4" width="7.625" style="80" hidden="1" customWidth="1"/>
    <col min="5" max="5" width="4.00390625" style="80" hidden="1" customWidth="1"/>
    <col min="6" max="6" width="8.50390625" style="80" customWidth="1"/>
    <col min="7" max="7" width="7.25390625" style="80" customWidth="1"/>
    <col min="8" max="8" width="8.625" style="94" customWidth="1"/>
    <col min="9" max="9" width="4.625" style="80" customWidth="1"/>
    <col min="10" max="10" width="6.625" style="94" customWidth="1"/>
    <col min="11" max="11" width="4.625" style="80" customWidth="1"/>
    <col min="12" max="12" width="8.625" style="58" customWidth="1"/>
    <col min="13" max="13" width="4.625" style="80" customWidth="1"/>
    <col min="14" max="14" width="6.625" style="58" customWidth="1"/>
    <col min="15" max="15" width="4.625" style="80" customWidth="1"/>
    <col min="16" max="16" width="8.625" style="58" customWidth="1"/>
    <col min="17" max="17" width="4.625" style="58" customWidth="1"/>
    <col min="18" max="18" width="6.625" style="58" customWidth="1"/>
    <col min="19" max="19" width="4.625" style="58" customWidth="1"/>
    <col min="20" max="16384" width="9.00390625" style="58" customWidth="1"/>
  </cols>
  <sheetData>
    <row r="1" spans="1:19" ht="24.75" customHeight="1" thickBot="1">
      <c r="A1" s="410" t="s">
        <v>42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s="29" customFormat="1" ht="48.75" customHeight="1">
      <c r="A2" s="423"/>
      <c r="B2" s="425" t="s">
        <v>97</v>
      </c>
      <c r="C2" s="425"/>
      <c r="D2" s="425"/>
      <c r="E2" s="425"/>
      <c r="F2" s="413" t="s">
        <v>29</v>
      </c>
      <c r="G2" s="413"/>
      <c r="H2" s="413" t="s">
        <v>136</v>
      </c>
      <c r="I2" s="413"/>
      <c r="J2" s="413"/>
      <c r="K2" s="413"/>
      <c r="L2" s="414" t="s">
        <v>62</v>
      </c>
      <c r="M2" s="414"/>
      <c r="N2" s="414"/>
      <c r="O2" s="414"/>
      <c r="P2" s="413" t="s">
        <v>192</v>
      </c>
      <c r="Q2" s="413"/>
      <c r="R2" s="413"/>
      <c r="S2" s="426"/>
    </row>
    <row r="3" spans="1:19" s="29" customFormat="1" ht="36.75" customHeight="1">
      <c r="A3" s="424"/>
      <c r="B3" s="81" t="s">
        <v>40</v>
      </c>
      <c r="C3" s="81" t="s">
        <v>33</v>
      </c>
      <c r="D3" s="81" t="s">
        <v>41</v>
      </c>
      <c r="E3" s="81" t="s">
        <v>33</v>
      </c>
      <c r="F3" s="24" t="s">
        <v>40</v>
      </c>
      <c r="G3" s="24" t="s">
        <v>41</v>
      </c>
      <c r="H3" s="24" t="s">
        <v>40</v>
      </c>
      <c r="I3" s="24" t="s">
        <v>33</v>
      </c>
      <c r="J3" s="24" t="s">
        <v>41</v>
      </c>
      <c r="K3" s="24" t="s">
        <v>33</v>
      </c>
      <c r="L3" s="42" t="s">
        <v>40</v>
      </c>
      <c r="M3" s="42" t="s">
        <v>33</v>
      </c>
      <c r="N3" s="42" t="s">
        <v>41</v>
      </c>
      <c r="O3" s="42" t="s">
        <v>33</v>
      </c>
      <c r="P3" s="24" t="s">
        <v>40</v>
      </c>
      <c r="Q3" s="24" t="s">
        <v>33</v>
      </c>
      <c r="R3" s="24" t="s">
        <v>41</v>
      </c>
      <c r="S3" s="46" t="s">
        <v>33</v>
      </c>
    </row>
    <row r="4" spans="1:19" s="29" customFormat="1" ht="22.5" customHeight="1">
      <c r="A4" s="82" t="s">
        <v>84</v>
      </c>
      <c r="B4" s="62"/>
      <c r="C4" s="83"/>
      <c r="D4" s="64"/>
      <c r="E4" s="83"/>
      <c r="F4" s="62"/>
      <c r="G4" s="64">
        <v>4.5</v>
      </c>
      <c r="H4" s="65">
        <v>116.99422</v>
      </c>
      <c r="I4" s="63"/>
      <c r="J4" s="66">
        <v>-3.5666046028037783</v>
      </c>
      <c r="K4" s="63"/>
      <c r="L4" s="65">
        <v>431.92408</v>
      </c>
      <c r="M4" s="63"/>
      <c r="N4" s="84">
        <v>13.236195779002841</v>
      </c>
      <c r="O4" s="63"/>
      <c r="P4" s="69">
        <v>2937</v>
      </c>
      <c r="Q4" s="85"/>
      <c r="R4" s="99"/>
      <c r="S4" s="86"/>
    </row>
    <row r="5" spans="1:19" ht="22.5" customHeight="1">
      <c r="A5" s="82" t="s">
        <v>99</v>
      </c>
      <c r="B5" s="62"/>
      <c r="C5" s="87"/>
      <c r="D5" s="64"/>
      <c r="E5" s="83"/>
      <c r="F5" s="62"/>
      <c r="G5" s="64">
        <v>0.12392922996250604</v>
      </c>
      <c r="H5" s="65">
        <v>22.380860000000002</v>
      </c>
      <c r="I5" s="70">
        <v>1</v>
      </c>
      <c r="J5" s="66">
        <v>-16.937524796239387</v>
      </c>
      <c r="K5" s="71">
        <v>12</v>
      </c>
      <c r="L5" s="65">
        <v>243.36268000000004</v>
      </c>
      <c r="M5" s="70">
        <v>1</v>
      </c>
      <c r="N5" s="84">
        <v>16.961566514141552</v>
      </c>
      <c r="O5" s="70">
        <v>2</v>
      </c>
      <c r="P5" s="69"/>
      <c r="Q5" s="69"/>
      <c r="R5" s="99"/>
      <c r="S5" s="68"/>
    </row>
    <row r="6" spans="1:19" ht="22.5" customHeight="1">
      <c r="A6" s="82" t="s">
        <v>100</v>
      </c>
      <c r="B6" s="62"/>
      <c r="C6" s="87"/>
      <c r="D6" s="64"/>
      <c r="E6" s="83"/>
      <c r="F6" s="62"/>
      <c r="G6" s="64">
        <v>0.3507933577332015</v>
      </c>
      <c r="H6" s="65">
        <v>17.4207</v>
      </c>
      <c r="I6" s="70">
        <v>2</v>
      </c>
      <c r="J6" s="66">
        <v>3.3894593280904672</v>
      </c>
      <c r="K6" s="71">
        <v>3</v>
      </c>
      <c r="L6" s="65">
        <v>79.08216</v>
      </c>
      <c r="M6" s="70">
        <v>2</v>
      </c>
      <c r="N6" s="84">
        <v>4.048450413807586</v>
      </c>
      <c r="O6" s="70">
        <v>11</v>
      </c>
      <c r="P6" s="69">
        <v>709</v>
      </c>
      <c r="Q6" s="69"/>
      <c r="R6" s="99"/>
      <c r="S6" s="68"/>
    </row>
    <row r="7" spans="1:19" ht="22.5" customHeight="1">
      <c r="A7" s="82" t="s">
        <v>87</v>
      </c>
      <c r="B7" s="62"/>
      <c r="C7" s="87"/>
      <c r="D7" s="64"/>
      <c r="E7" s="83"/>
      <c r="F7" s="62"/>
      <c r="G7" s="64">
        <v>1.412395470731805</v>
      </c>
      <c r="H7" s="65">
        <v>14.753870000000001</v>
      </c>
      <c r="I7" s="70">
        <v>3</v>
      </c>
      <c r="J7" s="66">
        <v>1.2307806310889902</v>
      </c>
      <c r="K7" s="71">
        <v>7</v>
      </c>
      <c r="L7" s="65">
        <v>18.122989999999998</v>
      </c>
      <c r="M7" s="70">
        <v>4</v>
      </c>
      <c r="N7" s="84">
        <v>0.2645063562299157</v>
      </c>
      <c r="O7" s="70">
        <v>12</v>
      </c>
      <c r="P7" s="69">
        <v>195</v>
      </c>
      <c r="Q7" s="69"/>
      <c r="R7" s="99"/>
      <c r="S7" s="68"/>
    </row>
    <row r="8" spans="1:19" ht="22.5" customHeight="1">
      <c r="A8" s="82" t="s">
        <v>88</v>
      </c>
      <c r="B8" s="62"/>
      <c r="C8" s="87"/>
      <c r="D8" s="64"/>
      <c r="E8" s="83"/>
      <c r="F8" s="62"/>
      <c r="G8" s="64">
        <v>2.026162480034429</v>
      </c>
      <c r="H8" s="65">
        <v>4.17851</v>
      </c>
      <c r="I8" s="70">
        <v>12</v>
      </c>
      <c r="J8" s="66">
        <v>-4.31207219915683</v>
      </c>
      <c r="K8" s="71">
        <v>9</v>
      </c>
      <c r="L8" s="65">
        <v>4.5086</v>
      </c>
      <c r="M8" s="70">
        <v>11</v>
      </c>
      <c r="N8" s="84">
        <v>18.351179023023974</v>
      </c>
      <c r="O8" s="70">
        <v>1</v>
      </c>
      <c r="P8" s="69">
        <v>35</v>
      </c>
      <c r="Q8" s="69"/>
      <c r="R8" s="99"/>
      <c r="S8" s="68"/>
    </row>
    <row r="9" spans="1:20" ht="22.5" customHeight="1">
      <c r="A9" s="82" t="s">
        <v>89</v>
      </c>
      <c r="B9" s="62"/>
      <c r="C9" s="87"/>
      <c r="D9" s="64"/>
      <c r="E9" s="83"/>
      <c r="F9" s="62"/>
      <c r="G9" s="64">
        <v>1.0657754565252233</v>
      </c>
      <c r="H9" s="65">
        <v>4.7245800000000004</v>
      </c>
      <c r="I9" s="70">
        <v>10</v>
      </c>
      <c r="J9" s="66">
        <v>4.7497422594698975</v>
      </c>
      <c r="K9" s="71">
        <v>1</v>
      </c>
      <c r="L9" s="65">
        <v>9.07177</v>
      </c>
      <c r="M9" s="70">
        <v>9</v>
      </c>
      <c r="N9" s="84">
        <v>16.41070718217867</v>
      </c>
      <c r="O9" s="70">
        <v>4</v>
      </c>
      <c r="P9" s="69">
        <v>1581</v>
      </c>
      <c r="Q9" s="69"/>
      <c r="R9" s="99"/>
      <c r="S9" s="68"/>
      <c r="T9" s="310"/>
    </row>
    <row r="10" spans="1:19" ht="22.5" customHeight="1">
      <c r="A10" s="82" t="s">
        <v>90</v>
      </c>
      <c r="B10" s="62"/>
      <c r="C10" s="87"/>
      <c r="D10" s="64"/>
      <c r="E10" s="83"/>
      <c r="F10" s="62"/>
      <c r="G10" s="64">
        <v>1.2124323112849469</v>
      </c>
      <c r="H10" s="65">
        <v>9.77337</v>
      </c>
      <c r="I10" s="70">
        <v>4</v>
      </c>
      <c r="J10" s="66">
        <v>-4.578273022927505</v>
      </c>
      <c r="K10" s="71">
        <v>10</v>
      </c>
      <c r="L10" s="65">
        <v>10.81673</v>
      </c>
      <c r="M10" s="70">
        <v>8</v>
      </c>
      <c r="N10" s="84">
        <v>15.089103980711954</v>
      </c>
      <c r="O10" s="70">
        <v>6</v>
      </c>
      <c r="P10" s="69">
        <v>217</v>
      </c>
      <c r="Q10" s="69"/>
      <c r="R10" s="99"/>
      <c r="S10" s="68"/>
    </row>
    <row r="11" spans="1:19" ht="22.5" customHeight="1">
      <c r="A11" s="82" t="s">
        <v>91</v>
      </c>
      <c r="B11" s="62"/>
      <c r="C11" s="87"/>
      <c r="D11" s="64"/>
      <c r="E11" s="83"/>
      <c r="F11" s="62"/>
      <c r="G11" s="64">
        <v>0.8818881110246818</v>
      </c>
      <c r="H11" s="65">
        <v>7.94906</v>
      </c>
      <c r="I11" s="70">
        <v>7</v>
      </c>
      <c r="J11" s="66">
        <v>1.6522034921341344</v>
      </c>
      <c r="K11" s="71">
        <v>5</v>
      </c>
      <c r="L11" s="65">
        <v>11.302719999999999</v>
      </c>
      <c r="M11" s="70">
        <v>7</v>
      </c>
      <c r="N11" s="84">
        <v>14.235468550862464</v>
      </c>
      <c r="O11" s="70">
        <v>8</v>
      </c>
      <c r="P11" s="69"/>
      <c r="Q11" s="69"/>
      <c r="R11" s="99"/>
      <c r="S11" s="68"/>
    </row>
    <row r="12" spans="1:19" ht="22.5" customHeight="1">
      <c r="A12" s="82" t="s">
        <v>92</v>
      </c>
      <c r="B12" s="62"/>
      <c r="C12" s="87"/>
      <c r="D12" s="64"/>
      <c r="E12" s="83"/>
      <c r="F12" s="62"/>
      <c r="G12" s="64">
        <v>0.7118259700991096</v>
      </c>
      <c r="H12" s="65">
        <v>7.130210000000001</v>
      </c>
      <c r="I12" s="70">
        <v>8</v>
      </c>
      <c r="J12" s="66">
        <v>-11.198719705083818</v>
      </c>
      <c r="K12" s="71">
        <v>11</v>
      </c>
      <c r="L12" s="65">
        <v>11.975940000000001</v>
      </c>
      <c r="M12" s="70">
        <v>6</v>
      </c>
      <c r="N12" s="84">
        <v>14.224862726321547</v>
      </c>
      <c r="O12" s="70">
        <v>8</v>
      </c>
      <c r="P12" s="69"/>
      <c r="Q12" s="69"/>
      <c r="R12" s="99"/>
      <c r="S12" s="68"/>
    </row>
    <row r="13" spans="1:19" ht="22.5" customHeight="1">
      <c r="A13" s="82" t="s">
        <v>93</v>
      </c>
      <c r="B13" s="62"/>
      <c r="C13" s="87"/>
      <c r="D13" s="64"/>
      <c r="E13" s="83"/>
      <c r="F13" s="62"/>
      <c r="G13" s="64">
        <v>0.4655575381367646</v>
      </c>
      <c r="H13" s="65">
        <v>6.13043</v>
      </c>
      <c r="I13" s="70">
        <v>9</v>
      </c>
      <c r="J13" s="66">
        <v>0.4670653383437724</v>
      </c>
      <c r="K13" s="71">
        <v>8</v>
      </c>
      <c r="L13" s="65">
        <v>7.28245</v>
      </c>
      <c r="M13" s="70">
        <v>10</v>
      </c>
      <c r="N13" s="84">
        <v>15.41125198098257</v>
      </c>
      <c r="O13" s="70">
        <v>5</v>
      </c>
      <c r="P13" s="69">
        <v>200</v>
      </c>
      <c r="Q13" s="69"/>
      <c r="R13" s="99"/>
      <c r="S13" s="68"/>
    </row>
    <row r="14" spans="1:19" ht="22.5" customHeight="1">
      <c r="A14" s="82" t="s">
        <v>94</v>
      </c>
      <c r="B14" s="62"/>
      <c r="C14" s="87"/>
      <c r="D14" s="64"/>
      <c r="E14" s="83"/>
      <c r="F14" s="62"/>
      <c r="G14" s="64">
        <v>1.6274787775411883</v>
      </c>
      <c r="H14" s="65">
        <v>9.0862</v>
      </c>
      <c r="I14" s="70">
        <v>5</v>
      </c>
      <c r="J14" s="66">
        <v>3.784403669724739</v>
      </c>
      <c r="K14" s="71">
        <v>2</v>
      </c>
      <c r="L14" s="65">
        <v>19.4348</v>
      </c>
      <c r="M14" s="70">
        <v>3</v>
      </c>
      <c r="N14" s="84">
        <v>14.68076405849574</v>
      </c>
      <c r="O14" s="70">
        <v>7</v>
      </c>
      <c r="P14" s="69"/>
      <c r="Q14" s="69"/>
      <c r="R14" s="99"/>
      <c r="S14" s="68"/>
    </row>
    <row r="15" spans="1:19" ht="22.5" customHeight="1">
      <c r="A15" s="82" t="s">
        <v>95</v>
      </c>
      <c r="B15" s="62"/>
      <c r="C15" s="87"/>
      <c r="D15" s="64"/>
      <c r="E15" s="83"/>
      <c r="F15" s="62"/>
      <c r="G15" s="64">
        <v>0.3473871211721457</v>
      </c>
      <c r="H15" s="65">
        <v>4.434239999999999</v>
      </c>
      <c r="I15" s="70">
        <v>11</v>
      </c>
      <c r="J15" s="66">
        <v>1.465843512166515</v>
      </c>
      <c r="K15" s="71">
        <v>6</v>
      </c>
      <c r="L15" s="65">
        <v>2.8610399999999996</v>
      </c>
      <c r="M15" s="70">
        <v>12</v>
      </c>
      <c r="N15" s="84">
        <v>12.533039647577084</v>
      </c>
      <c r="O15" s="70">
        <v>10</v>
      </c>
      <c r="P15" s="69"/>
      <c r="Q15" s="69"/>
      <c r="R15" s="99"/>
      <c r="S15" s="68"/>
    </row>
    <row r="16" spans="1:19" s="28" customFormat="1" ht="22.5" customHeight="1" thickBot="1">
      <c r="A16" s="88" t="s">
        <v>96</v>
      </c>
      <c r="B16" s="73"/>
      <c r="C16" s="89"/>
      <c r="D16" s="75"/>
      <c r="E16" s="90"/>
      <c r="F16" s="73"/>
      <c r="G16" s="75">
        <v>0.5827705999453531</v>
      </c>
      <c r="H16" s="76">
        <v>9.03219</v>
      </c>
      <c r="I16" s="77">
        <v>6</v>
      </c>
      <c r="J16" s="78">
        <v>3.1439279743470223</v>
      </c>
      <c r="K16" s="79">
        <v>4</v>
      </c>
      <c r="L16" s="76">
        <v>14.1022</v>
      </c>
      <c r="M16" s="77">
        <v>5</v>
      </c>
      <c r="N16" s="91">
        <v>16.485014186652577</v>
      </c>
      <c r="O16" s="77">
        <v>3</v>
      </c>
      <c r="P16" s="74"/>
      <c r="Q16" s="74"/>
      <c r="R16" s="167"/>
      <c r="S16" s="92"/>
    </row>
    <row r="17" spans="1:19" ht="21" customHeight="1">
      <c r="A17" s="421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</row>
    <row r="18" spans="13:14" ht="12.75">
      <c r="M18" s="80">
        <v>18</v>
      </c>
      <c r="N18" s="242"/>
    </row>
  </sheetData>
  <sheetProtection/>
  <mergeCells count="8">
    <mergeCell ref="A17:S17"/>
    <mergeCell ref="A2:A3"/>
    <mergeCell ref="L2:O2"/>
    <mergeCell ref="A1:S1"/>
    <mergeCell ref="B2:E2"/>
    <mergeCell ref="P2:S2"/>
    <mergeCell ref="H2:K2"/>
    <mergeCell ref="F2:G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X12" sqref="X12"/>
    </sheetView>
  </sheetViews>
  <sheetFormatPr defaultColWidth="9.00390625" defaultRowHeight="14.25"/>
  <cols>
    <col min="1" max="2" width="7.75390625" style="80" customWidth="1"/>
    <col min="3" max="3" width="3.625" style="80" customWidth="1"/>
    <col min="4" max="4" width="6.75390625" style="80" customWidth="1"/>
    <col min="5" max="5" width="3.625" style="80" customWidth="1"/>
    <col min="6" max="6" width="8.625" style="80" customWidth="1"/>
    <col min="7" max="7" width="3.625" style="80" customWidth="1"/>
    <col min="8" max="8" width="6.625" style="80" customWidth="1"/>
    <col min="9" max="9" width="3.625" style="80" customWidth="1"/>
    <col min="10" max="10" width="9.25390625" style="58" customWidth="1"/>
    <col min="11" max="11" width="3.625" style="80" customWidth="1"/>
    <col min="12" max="12" width="6.625" style="58" customWidth="1"/>
    <col min="13" max="13" width="3.625" style="80" customWidth="1"/>
    <col min="14" max="14" width="9.125" style="58" customWidth="1"/>
    <col min="15" max="15" width="3.625" style="80" customWidth="1"/>
    <col min="16" max="16" width="6.625" style="58" customWidth="1"/>
    <col min="17" max="17" width="5.375" style="80" customWidth="1"/>
    <col min="18" max="18" width="8.375" style="58" hidden="1" customWidth="1"/>
    <col min="19" max="19" width="4.125" style="58" hidden="1" customWidth="1"/>
    <col min="20" max="20" width="7.25390625" style="58" hidden="1" customWidth="1"/>
    <col min="21" max="21" width="3.50390625" style="58" hidden="1" customWidth="1"/>
    <col min="22" max="16384" width="9.00390625" style="58" customWidth="1"/>
  </cols>
  <sheetData>
    <row r="1" spans="1:22" ht="30" customHeight="1" thickBot="1">
      <c r="A1" s="410" t="s">
        <v>101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174"/>
    </row>
    <row r="2" spans="1:22" s="29" customFormat="1" ht="42.75" customHeight="1">
      <c r="A2" s="431"/>
      <c r="B2" s="413" t="s">
        <v>188</v>
      </c>
      <c r="C2" s="413"/>
      <c r="D2" s="413"/>
      <c r="E2" s="413"/>
      <c r="F2" s="413" t="s">
        <v>189</v>
      </c>
      <c r="G2" s="413"/>
      <c r="H2" s="413"/>
      <c r="I2" s="413"/>
      <c r="J2" s="413" t="s">
        <v>102</v>
      </c>
      <c r="K2" s="413"/>
      <c r="L2" s="413"/>
      <c r="M2" s="413"/>
      <c r="N2" s="413" t="s">
        <v>103</v>
      </c>
      <c r="O2" s="413"/>
      <c r="P2" s="413"/>
      <c r="Q2" s="426"/>
      <c r="R2" s="411" t="s">
        <v>82</v>
      </c>
      <c r="S2" s="413"/>
      <c r="T2" s="413"/>
      <c r="U2" s="426"/>
      <c r="V2" s="190"/>
    </row>
    <row r="3" spans="1:22" s="29" customFormat="1" ht="36.75" customHeight="1">
      <c r="A3" s="432"/>
      <c r="B3" s="24" t="s">
        <v>40</v>
      </c>
      <c r="C3" s="24" t="s">
        <v>33</v>
      </c>
      <c r="D3" s="24" t="s">
        <v>41</v>
      </c>
      <c r="E3" s="24" t="s">
        <v>33</v>
      </c>
      <c r="F3" s="24" t="s">
        <v>40</v>
      </c>
      <c r="G3" s="24" t="s">
        <v>33</v>
      </c>
      <c r="H3" s="24" t="s">
        <v>41</v>
      </c>
      <c r="I3" s="24" t="s">
        <v>33</v>
      </c>
      <c r="J3" s="24" t="s">
        <v>40</v>
      </c>
      <c r="K3" s="24" t="s">
        <v>63</v>
      </c>
      <c r="L3" s="24" t="s">
        <v>41</v>
      </c>
      <c r="M3" s="24" t="s">
        <v>63</v>
      </c>
      <c r="N3" s="95" t="s">
        <v>40</v>
      </c>
      <c r="O3" s="24" t="s">
        <v>63</v>
      </c>
      <c r="P3" s="24" t="s">
        <v>41</v>
      </c>
      <c r="Q3" s="46" t="s">
        <v>63</v>
      </c>
      <c r="R3" s="243" t="s">
        <v>40</v>
      </c>
      <c r="S3" s="24" t="s">
        <v>33</v>
      </c>
      <c r="T3" s="24" t="s">
        <v>41</v>
      </c>
      <c r="U3" s="46" t="s">
        <v>33</v>
      </c>
      <c r="V3" s="190"/>
    </row>
    <row r="4" spans="1:22" s="29" customFormat="1" ht="22.5" customHeight="1">
      <c r="A4" s="25" t="s">
        <v>84</v>
      </c>
      <c r="B4" s="96">
        <v>61.0999</v>
      </c>
      <c r="C4" s="311" t="s">
        <v>253</v>
      </c>
      <c r="D4" s="97">
        <v>-18.3</v>
      </c>
      <c r="E4" s="312" t="s">
        <v>253</v>
      </c>
      <c r="F4" s="96">
        <v>38.0834</v>
      </c>
      <c r="G4" s="85" t="s">
        <v>253</v>
      </c>
      <c r="H4" s="99">
        <v>-13.7</v>
      </c>
      <c r="I4" s="313" t="s">
        <v>253</v>
      </c>
      <c r="J4" s="252">
        <v>1987.59</v>
      </c>
      <c r="K4" s="63" t="s">
        <v>254</v>
      </c>
      <c r="L4" s="253">
        <v>9</v>
      </c>
      <c r="M4" s="63" t="s">
        <v>254</v>
      </c>
      <c r="N4" s="252">
        <v>1593.05</v>
      </c>
      <c r="O4" s="63" t="s">
        <v>254</v>
      </c>
      <c r="P4" s="253">
        <v>11.9</v>
      </c>
      <c r="Q4" s="68" t="s">
        <v>254</v>
      </c>
      <c r="R4" s="189"/>
      <c r="S4" s="101"/>
      <c r="T4" s="64"/>
      <c r="U4" s="102"/>
      <c r="V4" s="190"/>
    </row>
    <row r="5" spans="1:22" ht="22.5" customHeight="1">
      <c r="A5" s="25" t="s">
        <v>85</v>
      </c>
      <c r="B5" s="96">
        <v>3.43</v>
      </c>
      <c r="C5" s="103">
        <f>RANK(B5,B$5:B$16)</f>
        <v>7</v>
      </c>
      <c r="D5" s="97">
        <v>-17.3</v>
      </c>
      <c r="E5" s="103">
        <f>RANK(D5,D$5:D$16)</f>
        <v>8</v>
      </c>
      <c r="F5" s="96">
        <v>2.42</v>
      </c>
      <c r="G5" s="103">
        <f>RANK(F5,F$5:F$16)</f>
        <v>5</v>
      </c>
      <c r="H5" s="97">
        <v>-6.5</v>
      </c>
      <c r="I5" s="103">
        <f>RANK(H5,H$5:H$16)</f>
        <v>4</v>
      </c>
      <c r="J5" s="436">
        <v>634.01</v>
      </c>
      <c r="K5" s="428" t="s">
        <v>253</v>
      </c>
      <c r="L5" s="437">
        <v>14.8</v>
      </c>
      <c r="M5" s="428" t="s">
        <v>253</v>
      </c>
      <c r="N5" s="419">
        <v>617.93</v>
      </c>
      <c r="O5" s="428" t="s">
        <v>253</v>
      </c>
      <c r="P5" s="433">
        <v>13.9</v>
      </c>
      <c r="Q5" s="434" t="s">
        <v>253</v>
      </c>
      <c r="R5" s="427"/>
      <c r="S5" s="438"/>
      <c r="T5" s="433"/>
      <c r="U5" s="430"/>
      <c r="V5" s="174"/>
    </row>
    <row r="6" spans="1:22" ht="22.5" customHeight="1">
      <c r="A6" s="25" t="s">
        <v>86</v>
      </c>
      <c r="B6" s="96">
        <v>2.68</v>
      </c>
      <c r="C6" s="103">
        <f aca="true" t="shared" si="0" ref="C6:C16">RANK(B6,B$5:B$16)</f>
        <v>9</v>
      </c>
      <c r="D6" s="97">
        <v>-17</v>
      </c>
      <c r="E6" s="103">
        <f aca="true" t="shared" si="1" ref="E6:E16">RANK(D6,D$5:D$16)</f>
        <v>7</v>
      </c>
      <c r="F6" s="96">
        <v>1.65</v>
      </c>
      <c r="G6" s="103">
        <f aca="true" t="shared" si="2" ref="G6:G16">RANK(F6,F$5:F$16)</f>
        <v>9</v>
      </c>
      <c r="H6" s="97">
        <v>-14.4</v>
      </c>
      <c r="I6" s="103">
        <f aca="true" t="shared" si="3" ref="I6:I16">RANK(H6,H$5:H$16)</f>
        <v>10</v>
      </c>
      <c r="J6" s="436"/>
      <c r="K6" s="429"/>
      <c r="L6" s="437"/>
      <c r="M6" s="429"/>
      <c r="N6" s="419"/>
      <c r="O6" s="429"/>
      <c r="P6" s="433"/>
      <c r="Q6" s="435"/>
      <c r="R6" s="427"/>
      <c r="S6" s="438"/>
      <c r="T6" s="433"/>
      <c r="U6" s="430"/>
      <c r="V6" s="174"/>
    </row>
    <row r="7" spans="1:22" ht="22.5" customHeight="1">
      <c r="A7" s="25" t="s">
        <v>87</v>
      </c>
      <c r="B7" s="96">
        <v>9.38</v>
      </c>
      <c r="C7" s="103">
        <f t="shared" si="0"/>
        <v>1</v>
      </c>
      <c r="D7" s="97">
        <v>-14</v>
      </c>
      <c r="E7" s="103">
        <f t="shared" si="1"/>
        <v>6</v>
      </c>
      <c r="F7" s="96">
        <v>5.79</v>
      </c>
      <c r="G7" s="103">
        <f t="shared" si="2"/>
        <v>1</v>
      </c>
      <c r="H7" s="97">
        <v>-13.1</v>
      </c>
      <c r="I7" s="103">
        <f t="shared" si="3"/>
        <v>8</v>
      </c>
      <c r="J7" s="252">
        <v>232.03</v>
      </c>
      <c r="K7" s="71">
        <f>RANK(J7,J$7:J$16)</f>
        <v>1</v>
      </c>
      <c r="L7" s="253">
        <v>6.5</v>
      </c>
      <c r="M7" s="68">
        <f>RANK(L7,L$7:L$16)</f>
        <v>5</v>
      </c>
      <c r="N7" s="98">
        <v>217.52</v>
      </c>
      <c r="O7" s="69">
        <f>RANK(N7,N$7:N$16)</f>
        <v>1</v>
      </c>
      <c r="P7" s="100">
        <v>5.4</v>
      </c>
      <c r="Q7" s="104">
        <f>RANK(P7,P$7:P$16)</f>
        <v>10</v>
      </c>
      <c r="R7" s="189"/>
      <c r="S7" s="63"/>
      <c r="T7" s="64"/>
      <c r="U7" s="68"/>
      <c r="V7" s="174"/>
    </row>
    <row r="8" spans="1:22" ht="22.5" customHeight="1">
      <c r="A8" s="25" t="s">
        <v>88</v>
      </c>
      <c r="B8" s="96">
        <v>2.01</v>
      </c>
      <c r="C8" s="103">
        <f t="shared" si="0"/>
        <v>10</v>
      </c>
      <c r="D8" s="97">
        <v>-0.5</v>
      </c>
      <c r="E8" s="103">
        <f t="shared" si="1"/>
        <v>1</v>
      </c>
      <c r="F8" s="96">
        <v>1.16</v>
      </c>
      <c r="G8" s="103">
        <f t="shared" si="2"/>
        <v>10</v>
      </c>
      <c r="H8" s="97">
        <v>-1.8</v>
      </c>
      <c r="I8" s="103">
        <f t="shared" si="3"/>
        <v>1</v>
      </c>
      <c r="J8" s="252">
        <v>92.84</v>
      </c>
      <c r="K8" s="71">
        <f aca="true" t="shared" si="4" ref="K8:K16">RANK(J8,J$7:J$16)</f>
        <v>8</v>
      </c>
      <c r="L8" s="253">
        <v>2.2</v>
      </c>
      <c r="M8" s="68">
        <f aca="true" t="shared" si="5" ref="M8:M16">RANK(L8,L$7:L$16)</f>
        <v>10</v>
      </c>
      <c r="N8" s="98">
        <v>35.2</v>
      </c>
      <c r="O8" s="69">
        <f aca="true" t="shared" si="6" ref="O8:O16">RANK(N8,N$7:N$16)</f>
        <v>10</v>
      </c>
      <c r="P8" s="100">
        <v>18.4</v>
      </c>
      <c r="Q8" s="104">
        <f aca="true" t="shared" si="7" ref="Q8:Q16">RANK(P8,P$7:P$16)</f>
        <v>1</v>
      </c>
      <c r="R8" s="189"/>
      <c r="S8" s="63"/>
      <c r="T8" s="64"/>
      <c r="U8" s="68"/>
      <c r="V8" s="174"/>
    </row>
    <row r="9" spans="1:22" ht="22.5" customHeight="1">
      <c r="A9" s="25" t="s">
        <v>89</v>
      </c>
      <c r="B9" s="96">
        <v>3.12</v>
      </c>
      <c r="C9" s="103">
        <f t="shared" si="0"/>
        <v>8</v>
      </c>
      <c r="D9" s="97">
        <v>-17.6</v>
      </c>
      <c r="E9" s="103">
        <f t="shared" si="1"/>
        <v>10</v>
      </c>
      <c r="F9" s="96">
        <v>1.88</v>
      </c>
      <c r="G9" s="103">
        <f t="shared" si="2"/>
        <v>8</v>
      </c>
      <c r="H9" s="97">
        <v>-7.5</v>
      </c>
      <c r="I9" s="103">
        <f t="shared" si="3"/>
        <v>6</v>
      </c>
      <c r="J9" s="252">
        <v>78.37</v>
      </c>
      <c r="K9" s="71">
        <f t="shared" si="4"/>
        <v>9</v>
      </c>
      <c r="L9" s="253">
        <v>8.5</v>
      </c>
      <c r="M9" s="68">
        <f t="shared" si="5"/>
        <v>3</v>
      </c>
      <c r="N9" s="98">
        <v>40.6</v>
      </c>
      <c r="O9" s="69">
        <f t="shared" si="6"/>
        <v>9</v>
      </c>
      <c r="P9" s="100">
        <v>9.5</v>
      </c>
      <c r="Q9" s="104">
        <f t="shared" si="7"/>
        <v>8</v>
      </c>
      <c r="R9" s="189"/>
      <c r="S9" s="63"/>
      <c r="T9" s="64"/>
      <c r="U9" s="68"/>
      <c r="V9" s="174"/>
    </row>
    <row r="10" spans="1:22" ht="22.5" customHeight="1">
      <c r="A10" s="25" t="s">
        <v>90</v>
      </c>
      <c r="B10" s="96">
        <v>3.62</v>
      </c>
      <c r="C10" s="103">
        <f t="shared" si="0"/>
        <v>5</v>
      </c>
      <c r="D10" s="97">
        <v>-17.5</v>
      </c>
      <c r="E10" s="103">
        <f t="shared" si="1"/>
        <v>9</v>
      </c>
      <c r="F10" s="96">
        <v>2.57</v>
      </c>
      <c r="G10" s="103">
        <f t="shared" si="2"/>
        <v>4</v>
      </c>
      <c r="H10" s="97">
        <v>-17.9</v>
      </c>
      <c r="I10" s="103">
        <f t="shared" si="3"/>
        <v>11</v>
      </c>
      <c r="J10" s="252">
        <v>169.98</v>
      </c>
      <c r="K10" s="71">
        <f t="shared" si="4"/>
        <v>4</v>
      </c>
      <c r="L10" s="253">
        <v>5.5</v>
      </c>
      <c r="M10" s="68">
        <f t="shared" si="5"/>
        <v>6</v>
      </c>
      <c r="N10" s="98">
        <v>93.51</v>
      </c>
      <c r="O10" s="69">
        <f t="shared" si="6"/>
        <v>5</v>
      </c>
      <c r="P10" s="100">
        <v>13.7</v>
      </c>
      <c r="Q10" s="104">
        <f t="shared" si="7"/>
        <v>6</v>
      </c>
      <c r="R10" s="189"/>
      <c r="S10" s="63"/>
      <c r="T10" s="64"/>
      <c r="U10" s="68"/>
      <c r="V10" s="174"/>
    </row>
    <row r="11" spans="1:21" ht="22.5" customHeight="1">
      <c r="A11" s="25" t="s">
        <v>91</v>
      </c>
      <c r="B11" s="96">
        <v>4.26</v>
      </c>
      <c r="C11" s="103">
        <f t="shared" si="0"/>
        <v>3</v>
      </c>
      <c r="D11" s="97">
        <v>-6</v>
      </c>
      <c r="E11" s="103">
        <f t="shared" si="1"/>
        <v>4</v>
      </c>
      <c r="F11" s="96">
        <v>2.68</v>
      </c>
      <c r="G11" s="103">
        <f t="shared" si="2"/>
        <v>3</v>
      </c>
      <c r="H11" s="97">
        <v>-5.1</v>
      </c>
      <c r="I11" s="103">
        <f t="shared" si="3"/>
        <v>3</v>
      </c>
      <c r="J11" s="252">
        <v>129.88</v>
      </c>
      <c r="K11" s="71">
        <f t="shared" si="4"/>
        <v>5</v>
      </c>
      <c r="L11" s="253">
        <v>4.7</v>
      </c>
      <c r="M11" s="68">
        <f t="shared" si="5"/>
        <v>9</v>
      </c>
      <c r="N11" s="98">
        <v>103.85</v>
      </c>
      <c r="O11" s="69">
        <f t="shared" si="6"/>
        <v>4</v>
      </c>
      <c r="P11" s="100">
        <v>17.2</v>
      </c>
      <c r="Q11" s="104">
        <f t="shared" si="7"/>
        <v>3</v>
      </c>
      <c r="R11" s="189"/>
      <c r="S11" s="63"/>
      <c r="T11" s="64"/>
      <c r="U11" s="68"/>
    </row>
    <row r="12" spans="1:21" ht="22.5" customHeight="1">
      <c r="A12" s="25" t="s">
        <v>92</v>
      </c>
      <c r="B12" s="96">
        <v>3.61</v>
      </c>
      <c r="C12" s="103">
        <f t="shared" si="0"/>
        <v>6</v>
      </c>
      <c r="D12" s="97">
        <v>-26.3</v>
      </c>
      <c r="E12" s="103">
        <f t="shared" si="1"/>
        <v>12</v>
      </c>
      <c r="F12" s="96">
        <v>2.22</v>
      </c>
      <c r="G12" s="103">
        <f t="shared" si="2"/>
        <v>7</v>
      </c>
      <c r="H12" s="97">
        <v>-25.1</v>
      </c>
      <c r="I12" s="103">
        <f t="shared" si="3"/>
        <v>12</v>
      </c>
      <c r="J12" s="252">
        <v>175</v>
      </c>
      <c r="K12" s="71">
        <f t="shared" si="4"/>
        <v>3</v>
      </c>
      <c r="L12" s="253">
        <v>8.6</v>
      </c>
      <c r="M12" s="68">
        <f t="shared" si="5"/>
        <v>2</v>
      </c>
      <c r="N12" s="98">
        <v>128.36</v>
      </c>
      <c r="O12" s="69">
        <f t="shared" si="6"/>
        <v>3</v>
      </c>
      <c r="P12" s="100">
        <v>9.9</v>
      </c>
      <c r="Q12" s="104">
        <f t="shared" si="7"/>
        <v>7</v>
      </c>
      <c r="R12" s="189"/>
      <c r="S12" s="63"/>
      <c r="T12" s="64"/>
      <c r="U12" s="68"/>
    </row>
    <row r="13" spans="1:21" ht="22.5" customHeight="1">
      <c r="A13" s="25" t="s">
        <v>93</v>
      </c>
      <c r="B13" s="96">
        <v>4.49</v>
      </c>
      <c r="C13" s="103">
        <f t="shared" si="0"/>
        <v>2</v>
      </c>
      <c r="D13" s="97">
        <v>-18.5</v>
      </c>
      <c r="E13" s="103">
        <f t="shared" si="1"/>
        <v>11</v>
      </c>
      <c r="F13" s="96">
        <v>3.11</v>
      </c>
      <c r="G13" s="103">
        <f t="shared" si="2"/>
        <v>2</v>
      </c>
      <c r="H13" s="97">
        <v>-14.2</v>
      </c>
      <c r="I13" s="103">
        <f t="shared" si="3"/>
        <v>9</v>
      </c>
      <c r="J13" s="252">
        <v>203.59</v>
      </c>
      <c r="K13" s="71">
        <f t="shared" si="4"/>
        <v>2</v>
      </c>
      <c r="L13" s="253">
        <v>8.8</v>
      </c>
      <c r="M13" s="68">
        <f t="shared" si="5"/>
        <v>1</v>
      </c>
      <c r="N13" s="98">
        <v>184.72</v>
      </c>
      <c r="O13" s="69">
        <f t="shared" si="6"/>
        <v>2</v>
      </c>
      <c r="P13" s="64">
        <v>7.3</v>
      </c>
      <c r="Q13" s="104">
        <f t="shared" si="7"/>
        <v>9</v>
      </c>
      <c r="R13" s="189"/>
      <c r="S13" s="63"/>
      <c r="T13" s="64"/>
      <c r="U13" s="68"/>
    </row>
    <row r="14" spans="1:21" ht="22.5" customHeight="1">
      <c r="A14" s="25" t="s">
        <v>94</v>
      </c>
      <c r="B14" s="96">
        <v>3.86</v>
      </c>
      <c r="C14" s="103">
        <f t="shared" si="0"/>
        <v>4</v>
      </c>
      <c r="D14" s="97">
        <v>-1.4</v>
      </c>
      <c r="E14" s="103">
        <f t="shared" si="1"/>
        <v>2</v>
      </c>
      <c r="F14" s="96">
        <v>2.25</v>
      </c>
      <c r="G14" s="103">
        <f t="shared" si="2"/>
        <v>6</v>
      </c>
      <c r="H14" s="97">
        <v>-3.2</v>
      </c>
      <c r="I14" s="103">
        <f t="shared" si="3"/>
        <v>2</v>
      </c>
      <c r="J14" s="252">
        <v>100.93</v>
      </c>
      <c r="K14" s="71">
        <f t="shared" si="4"/>
        <v>6</v>
      </c>
      <c r="L14" s="253">
        <v>4.9</v>
      </c>
      <c r="M14" s="68">
        <f t="shared" si="5"/>
        <v>8</v>
      </c>
      <c r="N14" s="98">
        <v>69.48</v>
      </c>
      <c r="O14" s="69">
        <f t="shared" si="6"/>
        <v>6</v>
      </c>
      <c r="P14" s="100">
        <v>15.3</v>
      </c>
      <c r="Q14" s="104">
        <f t="shared" si="7"/>
        <v>4</v>
      </c>
      <c r="R14" s="189"/>
      <c r="S14" s="63"/>
      <c r="T14" s="64"/>
      <c r="U14" s="68"/>
    </row>
    <row r="15" spans="1:21" ht="22.5" customHeight="1">
      <c r="A15" s="25" t="s">
        <v>95</v>
      </c>
      <c r="B15" s="96">
        <v>1.47</v>
      </c>
      <c r="C15" s="103">
        <f t="shared" si="0"/>
        <v>11</v>
      </c>
      <c r="D15" s="97">
        <v>-2.4</v>
      </c>
      <c r="E15" s="103">
        <f t="shared" si="1"/>
        <v>3</v>
      </c>
      <c r="F15" s="96">
        <v>0.96</v>
      </c>
      <c r="G15" s="103">
        <f t="shared" si="2"/>
        <v>11</v>
      </c>
      <c r="H15" s="97">
        <v>-7.1</v>
      </c>
      <c r="I15" s="103">
        <f t="shared" si="3"/>
        <v>5</v>
      </c>
      <c r="J15" s="252">
        <v>77.71</v>
      </c>
      <c r="K15" s="71">
        <f t="shared" si="4"/>
        <v>10</v>
      </c>
      <c r="L15" s="253">
        <v>5.5</v>
      </c>
      <c r="M15" s="68">
        <f t="shared" si="5"/>
        <v>6</v>
      </c>
      <c r="N15" s="98">
        <v>51.48</v>
      </c>
      <c r="O15" s="69">
        <f t="shared" si="6"/>
        <v>7</v>
      </c>
      <c r="P15" s="100">
        <v>14.9</v>
      </c>
      <c r="Q15" s="104">
        <f t="shared" si="7"/>
        <v>5</v>
      </c>
      <c r="R15" s="189"/>
      <c r="S15" s="63"/>
      <c r="T15" s="64"/>
      <c r="U15" s="68"/>
    </row>
    <row r="16" spans="1:21" s="28" customFormat="1" ht="22.5" customHeight="1" thickBot="1">
      <c r="A16" s="27" t="s">
        <v>96</v>
      </c>
      <c r="B16" s="105">
        <v>1.44</v>
      </c>
      <c r="C16" s="103">
        <f t="shared" si="0"/>
        <v>12</v>
      </c>
      <c r="D16" s="106">
        <v>-11.5</v>
      </c>
      <c r="E16" s="103">
        <f t="shared" si="1"/>
        <v>5</v>
      </c>
      <c r="F16" s="105">
        <v>0.95</v>
      </c>
      <c r="G16" s="103">
        <f t="shared" si="2"/>
        <v>12</v>
      </c>
      <c r="H16" s="106">
        <v>-12.2</v>
      </c>
      <c r="I16" s="103">
        <f t="shared" si="3"/>
        <v>7</v>
      </c>
      <c r="J16" s="254">
        <v>93.23</v>
      </c>
      <c r="K16" s="71">
        <f t="shared" si="4"/>
        <v>7</v>
      </c>
      <c r="L16" s="255">
        <v>7</v>
      </c>
      <c r="M16" s="68">
        <f t="shared" si="5"/>
        <v>4</v>
      </c>
      <c r="N16" s="107">
        <v>50.42</v>
      </c>
      <c r="O16" s="69">
        <f t="shared" si="6"/>
        <v>8</v>
      </c>
      <c r="P16" s="251">
        <v>17.6</v>
      </c>
      <c r="Q16" s="104">
        <f t="shared" si="7"/>
        <v>2</v>
      </c>
      <c r="R16" s="245"/>
      <c r="S16" s="108"/>
      <c r="T16" s="75"/>
      <c r="U16" s="92"/>
    </row>
    <row r="17" spans="1:21" ht="14.25" customHeight="1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</row>
    <row r="18" spans="8:10" ht="12.75">
      <c r="H18" s="80">
        <v>19</v>
      </c>
      <c r="J18" s="93"/>
    </row>
    <row r="19" spans="4:16" ht="12.75">
      <c r="D19" s="135"/>
      <c r="H19" s="135"/>
      <c r="P19" s="187"/>
    </row>
    <row r="21" spans="16:22" ht="12.75">
      <c r="P21" s="174"/>
      <c r="Q21" s="213"/>
      <c r="R21" s="174"/>
      <c r="S21" s="174"/>
      <c r="T21" s="174"/>
      <c r="U21" s="174"/>
      <c r="V21" s="174"/>
    </row>
    <row r="22" spans="16:22" ht="12.75">
      <c r="P22" s="174"/>
      <c r="Q22" s="213"/>
      <c r="R22" s="174"/>
      <c r="S22" s="174"/>
      <c r="T22" s="174"/>
      <c r="U22" s="174"/>
      <c r="V22" s="174"/>
    </row>
    <row r="23" spans="16:22" ht="15">
      <c r="P23" s="174"/>
      <c r="Q23" s="213"/>
      <c r="R23" s="174"/>
      <c r="S23" s="174"/>
      <c r="T23" s="174"/>
      <c r="U23" s="174"/>
      <c r="V23" s="214"/>
    </row>
    <row r="24" spans="16:22" ht="15">
      <c r="P24" s="174"/>
      <c r="Q24" s="213"/>
      <c r="R24" s="174"/>
      <c r="S24" s="174"/>
      <c r="T24" s="174"/>
      <c r="U24" s="174"/>
      <c r="V24" s="214"/>
    </row>
    <row r="25" spans="16:22" ht="12.75">
      <c r="P25" s="174"/>
      <c r="Q25" s="213"/>
      <c r="R25" s="174"/>
      <c r="S25" s="174"/>
      <c r="T25" s="174"/>
      <c r="U25" s="174"/>
      <c r="V25" s="174"/>
    </row>
    <row r="26" spans="16:22" ht="12.75">
      <c r="P26" s="174"/>
      <c r="Q26" s="213"/>
      <c r="R26" s="174"/>
      <c r="S26" s="174"/>
      <c r="T26" s="174"/>
      <c r="U26" s="174"/>
      <c r="V26" s="174"/>
    </row>
  </sheetData>
  <sheetProtection/>
  <mergeCells count="20">
    <mergeCell ref="P5:P6"/>
    <mergeCell ref="Q5:Q6"/>
    <mergeCell ref="N5:N6"/>
    <mergeCell ref="A17:U17"/>
    <mergeCell ref="J5:J6"/>
    <mergeCell ref="K5:K6"/>
    <mergeCell ref="L5:L6"/>
    <mergeCell ref="M5:M6"/>
    <mergeCell ref="S5:S6"/>
    <mergeCell ref="T5:T6"/>
    <mergeCell ref="R5:R6"/>
    <mergeCell ref="O5:O6"/>
    <mergeCell ref="U5:U6"/>
    <mergeCell ref="A1:U1"/>
    <mergeCell ref="A2:A3"/>
    <mergeCell ref="F2:I2"/>
    <mergeCell ref="J2:M2"/>
    <mergeCell ref="N2:Q2"/>
    <mergeCell ref="R2:U2"/>
    <mergeCell ref="B2:E2"/>
  </mergeCells>
  <printOptions/>
  <pageMargins left="1.01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10.625" style="21" customWidth="1"/>
    <col min="2" max="2" width="8.625" style="47" bestFit="1" customWidth="1"/>
    <col min="3" max="3" width="4.625" style="21" customWidth="1"/>
    <col min="4" max="4" width="8.625" style="47" customWidth="1"/>
    <col min="5" max="5" width="4.625" style="21" customWidth="1"/>
    <col min="6" max="6" width="8.625" style="47" customWidth="1"/>
    <col min="7" max="7" width="4.625" style="21" customWidth="1"/>
    <col min="8" max="8" width="8.625" style="20" customWidth="1"/>
    <col min="9" max="9" width="5.75390625" style="20" customWidth="1"/>
    <col min="10" max="16384" width="9.00390625" style="20" customWidth="1"/>
  </cols>
  <sheetData>
    <row r="1" spans="1:9" ht="23.25" customHeight="1" thickBot="1">
      <c r="A1" s="410" t="s">
        <v>43</v>
      </c>
      <c r="B1" s="410"/>
      <c r="C1" s="410"/>
      <c r="D1" s="410"/>
      <c r="E1" s="410"/>
      <c r="F1" s="410"/>
      <c r="G1" s="410"/>
      <c r="H1" s="410"/>
      <c r="I1" s="410"/>
    </row>
    <row r="2" spans="1:10" s="110" customFormat="1" ht="42.75" customHeight="1">
      <c r="A2" s="440"/>
      <c r="B2" s="444" t="s">
        <v>35</v>
      </c>
      <c r="C2" s="444"/>
      <c r="D2" s="414" t="s">
        <v>82</v>
      </c>
      <c r="E2" s="414"/>
      <c r="F2" s="414"/>
      <c r="G2" s="414"/>
      <c r="H2" s="413" t="s">
        <v>143</v>
      </c>
      <c r="I2" s="426"/>
      <c r="J2" s="264"/>
    </row>
    <row r="3" spans="1:10" s="110" customFormat="1" ht="36.75" customHeight="1">
      <c r="A3" s="441"/>
      <c r="B3" s="111" t="s">
        <v>98</v>
      </c>
      <c r="C3" s="111" t="s">
        <v>63</v>
      </c>
      <c r="D3" s="60" t="s">
        <v>40</v>
      </c>
      <c r="E3" s="60" t="s">
        <v>33</v>
      </c>
      <c r="F3" s="60" t="s">
        <v>41</v>
      </c>
      <c r="G3" s="60" t="s">
        <v>33</v>
      </c>
      <c r="H3" s="24" t="s">
        <v>98</v>
      </c>
      <c r="I3" s="46" t="s">
        <v>63</v>
      </c>
      <c r="J3" s="264"/>
    </row>
    <row r="4" spans="1:10" s="116" customFormat="1" ht="27.75" customHeight="1">
      <c r="A4" s="113" t="s">
        <v>72</v>
      </c>
      <c r="B4" s="64">
        <v>-1.3</v>
      </c>
      <c r="C4" s="238" t="s">
        <v>261</v>
      </c>
      <c r="D4" s="62">
        <v>527.7</v>
      </c>
      <c r="E4" s="63" t="s">
        <v>253</v>
      </c>
      <c r="F4" s="64">
        <v>-6.3</v>
      </c>
      <c r="G4" s="63" t="s">
        <v>253</v>
      </c>
      <c r="H4" s="97">
        <v>-5.9</v>
      </c>
      <c r="I4" s="262"/>
      <c r="J4" s="265"/>
    </row>
    <row r="5" spans="1:10" ht="27.75" customHeight="1">
      <c r="A5" s="113" t="s">
        <v>73</v>
      </c>
      <c r="B5" s="64">
        <v>-0.1</v>
      </c>
      <c r="C5" s="63">
        <v>4</v>
      </c>
      <c r="D5" s="62">
        <v>89.48</v>
      </c>
      <c r="E5" s="63">
        <f>RANK(D5,D$5:D$13)</f>
        <v>2</v>
      </c>
      <c r="F5" s="64">
        <v>-9.4</v>
      </c>
      <c r="G5" s="63">
        <f>RANK(F5,F$5:F$13)</f>
        <v>6</v>
      </c>
      <c r="H5" s="97">
        <v>1.7</v>
      </c>
      <c r="I5" s="68">
        <v>3</v>
      </c>
      <c r="J5" s="266"/>
    </row>
    <row r="6" spans="1:10" ht="27.75" customHeight="1">
      <c r="A6" s="113" t="s">
        <v>74</v>
      </c>
      <c r="B6" s="64">
        <v>-0.1</v>
      </c>
      <c r="C6" s="63">
        <v>4</v>
      </c>
      <c r="D6" s="62">
        <v>49.58</v>
      </c>
      <c r="E6" s="63">
        <f aca="true" t="shared" si="0" ref="E6:E13">RANK(D6,D$5:D$13)</f>
        <v>5</v>
      </c>
      <c r="F6" s="64">
        <v>-3.5</v>
      </c>
      <c r="G6" s="63">
        <f aca="true" t="shared" si="1" ref="G6:G13">RANK(F6,F$5:F$13)</f>
        <v>2</v>
      </c>
      <c r="H6" s="97">
        <v>-8.4</v>
      </c>
      <c r="I6" s="68">
        <v>6</v>
      </c>
      <c r="J6" s="266"/>
    </row>
    <row r="7" spans="1:10" ht="27.75" customHeight="1">
      <c r="A7" s="113" t="s">
        <v>75</v>
      </c>
      <c r="B7" s="64">
        <v>-2.6</v>
      </c>
      <c r="C7" s="63">
        <v>7</v>
      </c>
      <c r="D7" s="62">
        <v>26.37</v>
      </c>
      <c r="E7" s="63">
        <f t="shared" si="0"/>
        <v>8</v>
      </c>
      <c r="F7" s="64">
        <v>-12.4</v>
      </c>
      <c r="G7" s="63">
        <f t="shared" si="1"/>
        <v>7</v>
      </c>
      <c r="H7" s="97">
        <v>-15.3</v>
      </c>
      <c r="I7" s="68">
        <v>9</v>
      </c>
      <c r="J7" s="266"/>
    </row>
    <row r="8" spans="1:10" s="118" customFormat="1" ht="27.75" customHeight="1">
      <c r="A8" s="117" t="s">
        <v>45</v>
      </c>
      <c r="B8" s="64">
        <v>0.1</v>
      </c>
      <c r="C8" s="63">
        <v>3</v>
      </c>
      <c r="D8" s="161">
        <v>43.55</v>
      </c>
      <c r="E8" s="63">
        <f t="shared" si="0"/>
        <v>6</v>
      </c>
      <c r="F8" s="146">
        <v>-6.2</v>
      </c>
      <c r="G8" s="63">
        <f t="shared" si="1"/>
        <v>4</v>
      </c>
      <c r="H8" s="125">
        <v>4.5</v>
      </c>
      <c r="I8" s="263">
        <v>1</v>
      </c>
      <c r="J8" s="267"/>
    </row>
    <row r="9" spans="1:10" ht="27.75" customHeight="1">
      <c r="A9" s="113" t="s">
        <v>76</v>
      </c>
      <c r="B9" s="64">
        <v>-3.6</v>
      </c>
      <c r="C9" s="63">
        <v>8</v>
      </c>
      <c r="D9" s="62">
        <v>116.3</v>
      </c>
      <c r="E9" s="63">
        <f t="shared" si="0"/>
        <v>1</v>
      </c>
      <c r="F9" s="64">
        <v>-9.3</v>
      </c>
      <c r="G9" s="63">
        <f t="shared" si="1"/>
        <v>5</v>
      </c>
      <c r="H9" s="97">
        <v>-7.3</v>
      </c>
      <c r="I9" s="68">
        <v>5</v>
      </c>
      <c r="J9" s="266"/>
    </row>
    <row r="10" spans="1:10" ht="27.75" customHeight="1">
      <c r="A10" s="113" t="s">
        <v>77</v>
      </c>
      <c r="B10" s="64">
        <v>-2.1</v>
      </c>
      <c r="C10" s="63">
        <v>6</v>
      </c>
      <c r="D10" s="62">
        <v>50.11</v>
      </c>
      <c r="E10" s="63">
        <f t="shared" si="0"/>
        <v>4</v>
      </c>
      <c r="F10" s="64">
        <v>-14.2</v>
      </c>
      <c r="G10" s="63">
        <f t="shared" si="1"/>
        <v>8</v>
      </c>
      <c r="H10" s="97">
        <v>-14.1</v>
      </c>
      <c r="I10" s="68">
        <v>8</v>
      </c>
      <c r="J10" s="266"/>
    </row>
    <row r="11" spans="1:10" ht="27.75" customHeight="1">
      <c r="A11" s="113" t="s">
        <v>78</v>
      </c>
      <c r="B11" s="64">
        <v>-15.6</v>
      </c>
      <c r="C11" s="63">
        <v>9</v>
      </c>
      <c r="D11" s="62">
        <v>20.88</v>
      </c>
      <c r="E11" s="63">
        <f t="shared" si="0"/>
        <v>9</v>
      </c>
      <c r="F11" s="64">
        <v>-19.5</v>
      </c>
      <c r="G11" s="63">
        <f t="shared" si="1"/>
        <v>9</v>
      </c>
      <c r="H11" s="97">
        <v>-5.9</v>
      </c>
      <c r="I11" s="68">
        <v>4</v>
      </c>
      <c r="J11" s="266"/>
    </row>
    <row r="12" spans="1:10" ht="27.75" customHeight="1">
      <c r="A12" s="113" t="s">
        <v>79</v>
      </c>
      <c r="B12" s="64">
        <v>0.3</v>
      </c>
      <c r="C12" s="63">
        <v>2</v>
      </c>
      <c r="D12" s="62">
        <v>30.87</v>
      </c>
      <c r="E12" s="63">
        <f t="shared" si="0"/>
        <v>7</v>
      </c>
      <c r="F12" s="64">
        <v>-4.5</v>
      </c>
      <c r="G12" s="63">
        <f t="shared" si="1"/>
        <v>3</v>
      </c>
      <c r="H12" s="97">
        <v>2</v>
      </c>
      <c r="I12" s="68">
        <v>2</v>
      </c>
      <c r="J12" s="266"/>
    </row>
    <row r="13" spans="1:10" ht="27.75" customHeight="1" thickBot="1">
      <c r="A13" s="119" t="s">
        <v>80</v>
      </c>
      <c r="B13" s="75">
        <v>3.6</v>
      </c>
      <c r="C13" s="108">
        <v>1</v>
      </c>
      <c r="D13" s="73">
        <v>51.82</v>
      </c>
      <c r="E13" s="108">
        <f t="shared" si="0"/>
        <v>3</v>
      </c>
      <c r="F13" s="75">
        <v>3</v>
      </c>
      <c r="G13" s="108">
        <f t="shared" si="1"/>
        <v>1</v>
      </c>
      <c r="H13" s="106">
        <v>-9.8</v>
      </c>
      <c r="I13" s="92">
        <v>7</v>
      </c>
      <c r="J13" s="266"/>
    </row>
    <row r="14" spans="1:7" ht="25.5" customHeight="1">
      <c r="A14" s="442"/>
      <c r="B14" s="443"/>
      <c r="C14" s="443"/>
      <c r="D14" s="443"/>
      <c r="E14" s="443"/>
      <c r="F14" s="443"/>
      <c r="G14" s="443"/>
    </row>
    <row r="15" spans="1:8" ht="14.25">
      <c r="A15" s="439"/>
      <c r="B15" s="439"/>
      <c r="C15" s="439"/>
      <c r="D15" s="439"/>
      <c r="E15" s="439"/>
      <c r="F15" s="439"/>
      <c r="G15" s="439"/>
      <c r="H15" s="48"/>
    </row>
    <row r="16" spans="2:6" ht="14.25">
      <c r="B16" s="239"/>
      <c r="F16" s="47">
        <v>20</v>
      </c>
    </row>
    <row r="17" ht="14.25">
      <c r="F17" s="239"/>
    </row>
  </sheetData>
  <sheetProtection/>
  <mergeCells count="7">
    <mergeCell ref="H2:I2"/>
    <mergeCell ref="A1:I1"/>
    <mergeCell ref="A15:G15"/>
    <mergeCell ref="A2:A3"/>
    <mergeCell ref="A14:G14"/>
    <mergeCell ref="D2:G2"/>
    <mergeCell ref="B2:C2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view="pageLayout" workbookViewId="0" topLeftCell="A2">
      <selection activeCell="P4" sqref="P4"/>
    </sheetView>
  </sheetViews>
  <sheetFormatPr defaultColWidth="9.00390625" defaultRowHeight="14.25"/>
  <cols>
    <col min="1" max="1" width="7.875" style="13" customWidth="1"/>
    <col min="2" max="2" width="10.625" style="94" customWidth="1"/>
    <col min="3" max="3" width="4.625" style="80" customWidth="1"/>
    <col min="4" max="4" width="6.625" style="94" customWidth="1"/>
    <col min="5" max="5" width="4.625" style="80" customWidth="1"/>
    <col min="6" max="6" width="8.625" style="80" customWidth="1"/>
    <col min="7" max="7" width="4.625" style="80" customWidth="1"/>
    <col min="8" max="8" width="6.625" style="80" customWidth="1"/>
    <col min="9" max="9" width="4.625" style="80" customWidth="1"/>
    <col min="10" max="10" width="8.625" style="80" customWidth="1"/>
    <col min="11" max="11" width="4.625" style="80" customWidth="1"/>
    <col min="12" max="12" width="6.625" style="80" customWidth="1"/>
    <col min="13" max="13" width="4.625" style="80" customWidth="1"/>
    <col min="14" max="14" width="8.125" style="13" customWidth="1"/>
    <col min="15" max="15" width="3.625" style="13" customWidth="1"/>
    <col min="16" max="16" width="8.50390625" style="13" customWidth="1"/>
    <col min="17" max="17" width="3.625" style="13" customWidth="1"/>
    <col min="18" max="16384" width="9.00390625" style="13" customWidth="1"/>
  </cols>
  <sheetData>
    <row r="1" spans="1:17" ht="25.5" customHeight="1" thickBot="1">
      <c r="A1" s="410" t="s">
        <v>44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17" s="23" customFormat="1" ht="42.75" customHeight="1">
      <c r="A2" s="446"/>
      <c r="B2" s="413" t="s">
        <v>149</v>
      </c>
      <c r="C2" s="413"/>
      <c r="D2" s="413"/>
      <c r="E2" s="413"/>
      <c r="F2" s="413" t="s">
        <v>280</v>
      </c>
      <c r="G2" s="413"/>
      <c r="H2" s="413"/>
      <c r="I2" s="413"/>
      <c r="J2" s="426" t="s">
        <v>140</v>
      </c>
      <c r="K2" s="448"/>
      <c r="L2" s="448"/>
      <c r="M2" s="411"/>
      <c r="N2" s="445" t="s">
        <v>204</v>
      </c>
      <c r="O2" s="413"/>
      <c r="P2" s="413"/>
      <c r="Q2" s="426"/>
    </row>
    <row r="3" spans="1:17" s="26" customFormat="1" ht="36.75" customHeight="1">
      <c r="A3" s="447"/>
      <c r="B3" s="24" t="s">
        <v>40</v>
      </c>
      <c r="C3" s="24" t="s">
        <v>134</v>
      </c>
      <c r="D3" s="24" t="s">
        <v>135</v>
      </c>
      <c r="E3" s="24" t="s">
        <v>134</v>
      </c>
      <c r="F3" s="24" t="s">
        <v>40</v>
      </c>
      <c r="G3" s="24" t="s">
        <v>63</v>
      </c>
      <c r="H3" s="24" t="s">
        <v>104</v>
      </c>
      <c r="I3" s="24" t="s">
        <v>63</v>
      </c>
      <c r="J3" s="24" t="s">
        <v>40</v>
      </c>
      <c r="K3" s="46" t="s">
        <v>63</v>
      </c>
      <c r="L3" s="24" t="s">
        <v>104</v>
      </c>
      <c r="M3" s="24" t="s">
        <v>63</v>
      </c>
      <c r="N3" s="112" t="s">
        <v>70</v>
      </c>
      <c r="O3" s="24" t="s">
        <v>63</v>
      </c>
      <c r="P3" s="112" t="s">
        <v>71</v>
      </c>
      <c r="Q3" s="46" t="s">
        <v>33</v>
      </c>
    </row>
    <row r="4" spans="1:17" s="26" customFormat="1" ht="27.75" customHeight="1">
      <c r="A4" s="25" t="s">
        <v>72</v>
      </c>
      <c r="B4" s="120">
        <v>7020.7865</v>
      </c>
      <c r="C4" s="114" t="s">
        <v>253</v>
      </c>
      <c r="D4" s="121">
        <v>-7.343458876017337</v>
      </c>
      <c r="E4" s="114" t="s">
        <v>253</v>
      </c>
      <c r="F4" s="168"/>
      <c r="G4" s="162"/>
      <c r="H4" s="171"/>
      <c r="I4" s="162"/>
      <c r="J4" s="168">
        <v>159.7645</v>
      </c>
      <c r="K4" s="163"/>
      <c r="L4" s="171">
        <v>23.97790561151838</v>
      </c>
      <c r="M4" s="162"/>
      <c r="N4" s="185">
        <v>102.04154679</v>
      </c>
      <c r="O4" s="186" t="s">
        <v>261</v>
      </c>
      <c r="P4" s="138">
        <v>103.73655379</v>
      </c>
      <c r="Q4" s="184" t="s">
        <v>261</v>
      </c>
    </row>
    <row r="5" spans="1:17" ht="27.75" customHeight="1">
      <c r="A5" s="25" t="s">
        <v>73</v>
      </c>
      <c r="B5" s="120">
        <v>1587.3677538980905</v>
      </c>
      <c r="C5" s="71">
        <v>2</v>
      </c>
      <c r="D5" s="124">
        <v>-6.252819801780944</v>
      </c>
      <c r="E5" s="71">
        <v>4</v>
      </c>
      <c r="F5" s="168"/>
      <c r="G5" s="63"/>
      <c r="H5" s="171"/>
      <c r="I5" s="63"/>
      <c r="J5" s="168">
        <v>23.8682</v>
      </c>
      <c r="K5" s="164">
        <v>2</v>
      </c>
      <c r="L5" s="171">
        <v>24.09701822341228</v>
      </c>
      <c r="M5" s="63">
        <v>3</v>
      </c>
      <c r="N5" s="185">
        <v>102.32983023</v>
      </c>
      <c r="O5" s="69">
        <v>3</v>
      </c>
      <c r="P5" s="138">
        <v>103.91406326</v>
      </c>
      <c r="Q5" s="104">
        <v>3</v>
      </c>
    </row>
    <row r="6" spans="1:17" ht="27.75" customHeight="1">
      <c r="A6" s="25" t="s">
        <v>74</v>
      </c>
      <c r="B6" s="120">
        <v>897.0228216152964</v>
      </c>
      <c r="C6" s="71">
        <v>3</v>
      </c>
      <c r="D6" s="124">
        <v>-6.068112413514413</v>
      </c>
      <c r="E6" s="71">
        <v>3</v>
      </c>
      <c r="F6" s="168"/>
      <c r="G6" s="63"/>
      <c r="H6" s="171"/>
      <c r="I6" s="63"/>
      <c r="J6" s="168">
        <v>85.1295</v>
      </c>
      <c r="K6" s="164">
        <v>1</v>
      </c>
      <c r="L6" s="171">
        <v>41.39539287155749</v>
      </c>
      <c r="M6" s="63">
        <v>2</v>
      </c>
      <c r="N6" s="64">
        <v>102.53847462</v>
      </c>
      <c r="O6" s="69">
        <v>1</v>
      </c>
      <c r="P6" s="64">
        <v>104.28286667</v>
      </c>
      <c r="Q6" s="104">
        <v>1</v>
      </c>
    </row>
    <row r="7" spans="1:17" ht="27.75" customHeight="1">
      <c r="A7" s="25" t="s">
        <v>75</v>
      </c>
      <c r="B7" s="120">
        <v>645.220125696795</v>
      </c>
      <c r="C7" s="71">
        <v>5</v>
      </c>
      <c r="D7" s="124">
        <v>-3.4699429863877924</v>
      </c>
      <c r="E7" s="71">
        <v>1</v>
      </c>
      <c r="F7" s="168"/>
      <c r="G7" s="63"/>
      <c r="H7" s="171"/>
      <c r="I7" s="63"/>
      <c r="J7" s="168">
        <v>3.0993</v>
      </c>
      <c r="K7" s="164">
        <v>5</v>
      </c>
      <c r="L7" s="171">
        <v>21.37458390444489</v>
      </c>
      <c r="M7" s="63">
        <v>4</v>
      </c>
      <c r="N7" s="64">
        <v>101.3119983</v>
      </c>
      <c r="O7" s="69">
        <v>6</v>
      </c>
      <c r="P7" s="64">
        <v>102.77733229</v>
      </c>
      <c r="Q7" s="104">
        <v>8</v>
      </c>
    </row>
    <row r="8" spans="1:17" s="30" customFormat="1" ht="27.75" customHeight="1">
      <c r="A8" s="35" t="s">
        <v>45</v>
      </c>
      <c r="B8" s="126">
        <v>319.5699917889115</v>
      </c>
      <c r="C8" s="127">
        <v>7</v>
      </c>
      <c r="D8" s="128">
        <v>-4.566705360524594</v>
      </c>
      <c r="E8" s="127">
        <v>2</v>
      </c>
      <c r="F8" s="169"/>
      <c r="G8" s="63"/>
      <c r="H8" s="172"/>
      <c r="I8" s="63"/>
      <c r="J8" s="169">
        <v>0.2937</v>
      </c>
      <c r="K8" s="165">
        <v>9</v>
      </c>
      <c r="L8" s="172">
        <v>-63.763109191856884</v>
      </c>
      <c r="M8" s="63">
        <v>9</v>
      </c>
      <c r="N8" s="146">
        <v>101.17018717</v>
      </c>
      <c r="O8" s="69">
        <v>7</v>
      </c>
      <c r="P8" s="146">
        <v>102.58486999</v>
      </c>
      <c r="Q8" s="104">
        <v>9</v>
      </c>
    </row>
    <row r="9" spans="1:17" ht="27.75" customHeight="1">
      <c r="A9" s="25" t="s">
        <v>76</v>
      </c>
      <c r="B9" s="120">
        <v>1880.898726055526</v>
      </c>
      <c r="C9" s="71">
        <v>1</v>
      </c>
      <c r="D9" s="124">
        <v>-9.290120366698787</v>
      </c>
      <c r="E9" s="71">
        <v>7</v>
      </c>
      <c r="F9" s="168"/>
      <c r="G9" s="63"/>
      <c r="H9" s="171"/>
      <c r="I9" s="63"/>
      <c r="J9" s="168">
        <v>20.6522</v>
      </c>
      <c r="K9" s="164">
        <v>4</v>
      </c>
      <c r="L9" s="171">
        <v>46.22061738884169</v>
      </c>
      <c r="M9" s="63">
        <v>1</v>
      </c>
      <c r="N9" s="64">
        <v>101.92613058</v>
      </c>
      <c r="O9" s="69">
        <v>4</v>
      </c>
      <c r="P9" s="64">
        <v>103.39756465</v>
      </c>
      <c r="Q9" s="104">
        <v>4</v>
      </c>
    </row>
    <row r="10" spans="1:17" ht="27.75" customHeight="1">
      <c r="A10" s="25" t="s">
        <v>77</v>
      </c>
      <c r="B10" s="120">
        <v>680.5695774539521</v>
      </c>
      <c r="C10" s="71">
        <v>4</v>
      </c>
      <c r="D10" s="124">
        <v>-7.817772450589018</v>
      </c>
      <c r="E10" s="71">
        <v>5</v>
      </c>
      <c r="F10" s="168"/>
      <c r="G10" s="63"/>
      <c r="H10" s="171"/>
      <c r="I10" s="63"/>
      <c r="J10" s="168">
        <v>22.388</v>
      </c>
      <c r="K10" s="164">
        <v>3</v>
      </c>
      <c r="L10" s="171">
        <v>8.220462697100661</v>
      </c>
      <c r="M10" s="63">
        <v>5</v>
      </c>
      <c r="N10" s="64">
        <v>101.4614936</v>
      </c>
      <c r="O10" s="69">
        <v>5</v>
      </c>
      <c r="P10" s="64">
        <v>103.41534479</v>
      </c>
      <c r="Q10" s="104">
        <v>4</v>
      </c>
    </row>
    <row r="11" spans="1:17" ht="27.75" customHeight="1">
      <c r="A11" s="25" t="s">
        <v>78</v>
      </c>
      <c r="B11" s="120">
        <v>230.23208048690688</v>
      </c>
      <c r="C11" s="71">
        <v>9</v>
      </c>
      <c r="D11" s="124">
        <v>-10.334282486438724</v>
      </c>
      <c r="E11" s="71">
        <v>9</v>
      </c>
      <c r="F11" s="168"/>
      <c r="G11" s="63"/>
      <c r="H11" s="171"/>
      <c r="I11" s="63"/>
      <c r="J11" s="168">
        <v>1.7962</v>
      </c>
      <c r="K11" s="164">
        <v>6</v>
      </c>
      <c r="L11" s="171">
        <v>-31.372024605509495</v>
      </c>
      <c r="M11" s="63">
        <v>8</v>
      </c>
      <c r="N11" s="64">
        <v>101.06066732</v>
      </c>
      <c r="O11" s="69">
        <v>8</v>
      </c>
      <c r="P11" s="64">
        <v>103.26414912</v>
      </c>
      <c r="Q11" s="104">
        <v>6</v>
      </c>
    </row>
    <row r="12" spans="1:17" ht="27.75" customHeight="1">
      <c r="A12" s="25" t="s">
        <v>79</v>
      </c>
      <c r="B12" s="120">
        <v>484.6303477604247</v>
      </c>
      <c r="C12" s="71">
        <v>6</v>
      </c>
      <c r="D12" s="124">
        <v>-9.358232929063576</v>
      </c>
      <c r="E12" s="71">
        <v>8</v>
      </c>
      <c r="F12" s="168"/>
      <c r="G12" s="63"/>
      <c r="H12" s="171"/>
      <c r="I12" s="63"/>
      <c r="J12" s="168">
        <v>1.6427</v>
      </c>
      <c r="K12" s="164">
        <v>7</v>
      </c>
      <c r="L12" s="171">
        <v>6.296104568396532</v>
      </c>
      <c r="M12" s="63">
        <v>6</v>
      </c>
      <c r="N12" s="64">
        <v>100.80511042</v>
      </c>
      <c r="O12" s="69">
        <v>9</v>
      </c>
      <c r="P12" s="64">
        <v>103.04266236</v>
      </c>
      <c r="Q12" s="104">
        <v>7</v>
      </c>
    </row>
    <row r="13" spans="1:17" ht="27.75" customHeight="1" thickBot="1">
      <c r="A13" s="27" t="s">
        <v>80</v>
      </c>
      <c r="B13" s="130">
        <v>295.27507524409674</v>
      </c>
      <c r="C13" s="79">
        <v>8</v>
      </c>
      <c r="D13" s="131">
        <v>-8.434267699743273</v>
      </c>
      <c r="E13" s="79">
        <v>6</v>
      </c>
      <c r="F13" s="170"/>
      <c r="G13" s="108"/>
      <c r="H13" s="173"/>
      <c r="I13" s="108"/>
      <c r="J13" s="170">
        <v>0.754</v>
      </c>
      <c r="K13" s="166">
        <v>8</v>
      </c>
      <c r="L13" s="173">
        <v>5.351404219645106</v>
      </c>
      <c r="M13" s="108">
        <v>7</v>
      </c>
      <c r="N13" s="75">
        <v>102.38739204</v>
      </c>
      <c r="O13" s="74">
        <v>2</v>
      </c>
      <c r="P13" s="75">
        <v>104.06294893</v>
      </c>
      <c r="Q13" s="109">
        <v>2</v>
      </c>
    </row>
    <row r="14" spans="1:13" ht="18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4:16" ht="14.25">
      <c r="D15" s="133"/>
      <c r="E15" s="94"/>
      <c r="H15" s="134"/>
      <c r="I15" s="80">
        <v>21</v>
      </c>
      <c r="L15" s="134"/>
      <c r="P15" s="261"/>
    </row>
    <row r="16" ht="15.75">
      <c r="D16" s="318"/>
    </row>
  </sheetData>
  <sheetProtection/>
  <mergeCells count="6">
    <mergeCell ref="N2:Q2"/>
    <mergeCell ref="A1:Q1"/>
    <mergeCell ref="A2:A3"/>
    <mergeCell ref="B2:E2"/>
    <mergeCell ref="F2:I2"/>
    <mergeCell ref="J2:M2"/>
  </mergeCells>
  <printOptions horizontalCentered="1" verticalCentered="1"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10.625" style="13" customWidth="1"/>
    <col min="2" max="2" width="10.00390625" style="31" customWidth="1"/>
    <col min="3" max="3" width="3.625" style="14" customWidth="1"/>
    <col min="4" max="4" width="6.625" style="31" customWidth="1"/>
    <col min="5" max="5" width="3.625" style="14" customWidth="1"/>
    <col min="6" max="6" width="8.625" style="31" customWidth="1"/>
    <col min="7" max="7" width="3.625" style="14" customWidth="1"/>
    <col min="8" max="8" width="6.625" style="31" customWidth="1"/>
    <col min="9" max="9" width="3.625" style="14" customWidth="1"/>
    <col min="10" max="10" width="9.75390625" style="94" customWidth="1"/>
    <col min="11" max="11" width="3.625" style="80" customWidth="1"/>
    <col min="12" max="12" width="6.625" style="94" customWidth="1"/>
    <col min="13" max="13" width="3.625" style="80" customWidth="1"/>
    <col min="14" max="14" width="9.75390625" style="32" customWidth="1"/>
    <col min="15" max="15" width="3.625" style="14" customWidth="1"/>
    <col min="16" max="16" width="6.625" style="31" customWidth="1"/>
    <col min="17" max="17" width="3.625" style="14" customWidth="1"/>
    <col min="18" max="18" width="8.75390625" style="0" customWidth="1"/>
    <col min="19" max="16384" width="9.00390625" style="13" customWidth="1"/>
  </cols>
  <sheetData>
    <row r="1" spans="1:18" ht="30.75" customHeight="1" thickBot="1">
      <c r="A1" s="410" t="s">
        <v>59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237"/>
    </row>
    <row r="2" spans="1:18" s="23" customFormat="1" ht="42.75" customHeight="1">
      <c r="A2" s="411"/>
      <c r="B2" s="413" t="s">
        <v>188</v>
      </c>
      <c r="C2" s="413"/>
      <c r="D2" s="413"/>
      <c r="E2" s="413"/>
      <c r="F2" s="413" t="s">
        <v>189</v>
      </c>
      <c r="G2" s="413"/>
      <c r="H2" s="413"/>
      <c r="I2" s="413"/>
      <c r="J2" s="413" t="s">
        <v>102</v>
      </c>
      <c r="K2" s="413"/>
      <c r="L2" s="413"/>
      <c r="M2" s="413"/>
      <c r="N2" s="413" t="s">
        <v>103</v>
      </c>
      <c r="O2" s="413"/>
      <c r="P2" s="413"/>
      <c r="Q2" s="426"/>
      <c r="R2" s="175"/>
    </row>
    <row r="3" spans="1:18" s="26" customFormat="1" ht="36.75" customHeight="1">
      <c r="A3" s="412"/>
      <c r="B3" s="112" t="s">
        <v>40</v>
      </c>
      <c r="C3" s="24" t="s">
        <v>63</v>
      </c>
      <c r="D3" s="24" t="s">
        <v>41</v>
      </c>
      <c r="E3" s="24" t="s">
        <v>63</v>
      </c>
      <c r="F3" s="112" t="s">
        <v>40</v>
      </c>
      <c r="G3" s="24" t="s">
        <v>63</v>
      </c>
      <c r="H3" s="24" t="s">
        <v>41</v>
      </c>
      <c r="I3" s="24" t="s">
        <v>63</v>
      </c>
      <c r="J3" s="24" t="s">
        <v>40</v>
      </c>
      <c r="K3" s="24" t="s">
        <v>63</v>
      </c>
      <c r="L3" s="24" t="s">
        <v>41</v>
      </c>
      <c r="M3" s="24" t="s">
        <v>63</v>
      </c>
      <c r="N3" s="112" t="s">
        <v>40</v>
      </c>
      <c r="O3" s="24" t="s">
        <v>63</v>
      </c>
      <c r="P3" s="24" t="s">
        <v>41</v>
      </c>
      <c r="Q3" s="46" t="s">
        <v>63</v>
      </c>
      <c r="R3" s="176"/>
    </row>
    <row r="4" spans="1:18" s="26" customFormat="1" ht="27.75" customHeight="1">
      <c r="A4" s="25" t="s">
        <v>72</v>
      </c>
      <c r="B4" s="136">
        <v>2245.3995</v>
      </c>
      <c r="C4" s="123" t="s">
        <v>253</v>
      </c>
      <c r="D4" s="122">
        <v>-11.1</v>
      </c>
      <c r="E4" s="123"/>
      <c r="F4" s="136">
        <v>1294.947</v>
      </c>
      <c r="G4" s="123" t="s">
        <v>253</v>
      </c>
      <c r="H4" s="122">
        <v>-9.8</v>
      </c>
      <c r="I4" s="123" t="s">
        <v>253</v>
      </c>
      <c r="J4" s="137">
        <v>53234.66</v>
      </c>
      <c r="K4" s="123" t="s">
        <v>253</v>
      </c>
      <c r="L4" s="138">
        <v>9.8</v>
      </c>
      <c r="M4" s="123" t="s">
        <v>253</v>
      </c>
      <c r="N4" s="137">
        <v>56370.14</v>
      </c>
      <c r="O4" s="123" t="s">
        <v>253</v>
      </c>
      <c r="P4" s="139">
        <v>13.8</v>
      </c>
      <c r="Q4" s="163" t="s">
        <v>253</v>
      </c>
      <c r="R4" s="176"/>
    </row>
    <row r="5" spans="1:18" ht="27.75" customHeight="1">
      <c r="A5" s="25" t="s">
        <v>73</v>
      </c>
      <c r="B5" s="136">
        <v>467.66</v>
      </c>
      <c r="C5" s="140">
        <f>RANK(B5,B$5:B$13)</f>
        <v>2</v>
      </c>
      <c r="D5" s="122">
        <v>-9.9</v>
      </c>
      <c r="E5" s="140">
        <v>4</v>
      </c>
      <c r="F5" s="136">
        <v>289.14</v>
      </c>
      <c r="G5" s="140">
        <f>RANK(F5,F$5:F$13)</f>
        <v>2</v>
      </c>
      <c r="H5" s="122">
        <v>-6.5</v>
      </c>
      <c r="I5" s="140">
        <v>3</v>
      </c>
      <c r="J5" s="137">
        <v>16895.83</v>
      </c>
      <c r="K5" s="115">
        <f>RANK(J5,J$5:J$13)</f>
        <v>1</v>
      </c>
      <c r="L5" s="138">
        <v>12.2</v>
      </c>
      <c r="M5" s="115">
        <f>RANK(L5,L$5:L$13)</f>
        <v>3</v>
      </c>
      <c r="N5" s="137">
        <v>18572.4</v>
      </c>
      <c r="O5" s="115">
        <f>RANK(N5,N$5:N$13)</f>
        <v>1</v>
      </c>
      <c r="P5" s="100">
        <v>13</v>
      </c>
      <c r="Q5" s="339">
        <f>RANK(P5,P$5:P$13)</f>
        <v>4</v>
      </c>
      <c r="R5" s="237"/>
    </row>
    <row r="6" spans="1:18" ht="27.75" customHeight="1">
      <c r="A6" s="25" t="s">
        <v>74</v>
      </c>
      <c r="B6" s="136">
        <v>644.8</v>
      </c>
      <c r="C6" s="140">
        <f aca="true" t="shared" si="0" ref="C6:C13">RANK(B6,B$5:B$13)</f>
        <v>1</v>
      </c>
      <c r="D6" s="122">
        <v>-7.4</v>
      </c>
      <c r="E6" s="140">
        <v>3</v>
      </c>
      <c r="F6" s="141">
        <v>356.94</v>
      </c>
      <c r="G6" s="140">
        <f aca="true" t="shared" si="1" ref="G6:G13">RANK(F6,F$5:F$13)</f>
        <v>1</v>
      </c>
      <c r="H6" s="122">
        <v>-10.6</v>
      </c>
      <c r="I6" s="140">
        <v>6</v>
      </c>
      <c r="J6" s="137">
        <v>12513.23</v>
      </c>
      <c r="K6" s="115">
        <f aca="true" t="shared" si="2" ref="K6:K13">RANK(J6,J$5:J$13)</f>
        <v>2</v>
      </c>
      <c r="L6" s="138">
        <v>8.1</v>
      </c>
      <c r="M6" s="115">
        <f aca="true" t="shared" si="3" ref="M6:M13">RANK(L6,L$5:L$13)</f>
        <v>8</v>
      </c>
      <c r="N6" s="137">
        <v>12562.41</v>
      </c>
      <c r="O6" s="115">
        <f aca="true" t="shared" si="4" ref="O6:O13">RANK(N6,N$5:N$13)</f>
        <v>2</v>
      </c>
      <c r="P6" s="139">
        <v>12.5</v>
      </c>
      <c r="Q6" s="339">
        <f aca="true" t="shared" si="5" ref="Q6:Q13">RANK(P6,P$5:P$13)</f>
        <v>5</v>
      </c>
      <c r="R6" s="237"/>
    </row>
    <row r="7" spans="1:18" ht="27.75" customHeight="1">
      <c r="A7" s="25" t="s">
        <v>75</v>
      </c>
      <c r="B7" s="136">
        <v>91.02</v>
      </c>
      <c r="C7" s="140">
        <f t="shared" si="0"/>
        <v>7</v>
      </c>
      <c r="D7" s="122">
        <v>-11.7</v>
      </c>
      <c r="E7" s="140">
        <v>5</v>
      </c>
      <c r="F7" s="141">
        <v>57.16</v>
      </c>
      <c r="G7" s="140">
        <f t="shared" si="1"/>
        <v>6</v>
      </c>
      <c r="H7" s="122">
        <v>-10.2</v>
      </c>
      <c r="I7" s="140">
        <v>5</v>
      </c>
      <c r="J7" s="137">
        <v>2212.09</v>
      </c>
      <c r="K7" s="115">
        <f t="shared" si="2"/>
        <v>6</v>
      </c>
      <c r="L7" s="138">
        <v>12.4</v>
      </c>
      <c r="M7" s="115">
        <f t="shared" si="3"/>
        <v>2</v>
      </c>
      <c r="N7" s="137">
        <v>2122.98</v>
      </c>
      <c r="O7" s="115">
        <f t="shared" si="4"/>
        <v>7</v>
      </c>
      <c r="P7" s="139">
        <v>9.4</v>
      </c>
      <c r="Q7" s="339">
        <f t="shared" si="5"/>
        <v>9</v>
      </c>
      <c r="R7" s="237"/>
    </row>
    <row r="8" spans="1:18" s="30" customFormat="1" ht="27.75" customHeight="1">
      <c r="A8" s="35" t="s">
        <v>45</v>
      </c>
      <c r="B8" s="240">
        <v>61.1</v>
      </c>
      <c r="C8" s="140">
        <f t="shared" si="0"/>
        <v>8</v>
      </c>
      <c r="D8" s="129">
        <v>-18.3</v>
      </c>
      <c r="E8" s="143">
        <v>9</v>
      </c>
      <c r="F8" s="142">
        <v>38.08</v>
      </c>
      <c r="G8" s="140">
        <f t="shared" si="1"/>
        <v>8</v>
      </c>
      <c r="H8" s="129">
        <v>-13.7</v>
      </c>
      <c r="I8" s="143">
        <v>8</v>
      </c>
      <c r="J8" s="137">
        <v>1987.58</v>
      </c>
      <c r="K8" s="115">
        <f t="shared" si="2"/>
        <v>9</v>
      </c>
      <c r="L8" s="125">
        <v>9</v>
      </c>
      <c r="M8" s="115">
        <f t="shared" si="3"/>
        <v>7</v>
      </c>
      <c r="N8" s="144">
        <v>1593.05</v>
      </c>
      <c r="O8" s="115">
        <f t="shared" si="4"/>
        <v>9</v>
      </c>
      <c r="P8" s="145">
        <v>11.9</v>
      </c>
      <c r="Q8" s="339">
        <f t="shared" si="5"/>
        <v>7</v>
      </c>
      <c r="R8" s="209"/>
    </row>
    <row r="9" spans="1:18" ht="27.75" customHeight="1">
      <c r="A9" s="25" t="s">
        <v>76</v>
      </c>
      <c r="B9" s="136">
        <v>332.72</v>
      </c>
      <c r="C9" s="140">
        <f t="shared" si="0"/>
        <v>3</v>
      </c>
      <c r="D9" s="122">
        <v>-16.5</v>
      </c>
      <c r="E9" s="140">
        <v>7</v>
      </c>
      <c r="F9" s="141">
        <v>180.28</v>
      </c>
      <c r="G9" s="140">
        <f t="shared" si="1"/>
        <v>3</v>
      </c>
      <c r="H9" s="122">
        <v>-13</v>
      </c>
      <c r="I9" s="140">
        <v>7</v>
      </c>
      <c r="J9" s="137">
        <v>8359.33</v>
      </c>
      <c r="K9" s="115">
        <f t="shared" si="2"/>
        <v>3</v>
      </c>
      <c r="L9" s="84">
        <v>14.5</v>
      </c>
      <c r="M9" s="115">
        <f t="shared" si="3"/>
        <v>1</v>
      </c>
      <c r="N9" s="137">
        <v>7589.84</v>
      </c>
      <c r="O9" s="115">
        <f t="shared" si="4"/>
        <v>3</v>
      </c>
      <c r="P9" s="139">
        <v>12.3</v>
      </c>
      <c r="Q9" s="339">
        <f t="shared" si="5"/>
        <v>6</v>
      </c>
      <c r="R9" s="237"/>
    </row>
    <row r="10" spans="1:18" ht="27.75" customHeight="1">
      <c r="A10" s="25" t="s">
        <v>77</v>
      </c>
      <c r="B10" s="136">
        <v>144.06</v>
      </c>
      <c r="C10" s="140">
        <f t="shared" si="0"/>
        <v>5</v>
      </c>
      <c r="D10" s="122">
        <v>-13.5</v>
      </c>
      <c r="E10" s="140">
        <v>6</v>
      </c>
      <c r="F10" s="141">
        <v>88.05</v>
      </c>
      <c r="G10" s="140">
        <f t="shared" si="1"/>
        <v>4</v>
      </c>
      <c r="H10" s="122">
        <v>-8.7</v>
      </c>
      <c r="I10" s="140">
        <v>4</v>
      </c>
      <c r="J10" s="137">
        <v>3337.35</v>
      </c>
      <c r="K10" s="115">
        <f t="shared" si="2"/>
        <v>4</v>
      </c>
      <c r="L10" s="84">
        <v>6.1</v>
      </c>
      <c r="M10" s="115">
        <f t="shared" si="3"/>
        <v>9</v>
      </c>
      <c r="N10" s="137">
        <v>3181.29</v>
      </c>
      <c r="O10" s="115">
        <f t="shared" si="4"/>
        <v>4</v>
      </c>
      <c r="P10" s="100">
        <v>14.1</v>
      </c>
      <c r="Q10" s="339">
        <f t="shared" si="5"/>
        <v>2</v>
      </c>
      <c r="R10" s="237"/>
    </row>
    <row r="11" spans="1:18" ht="27.75" customHeight="1">
      <c r="A11" s="25" t="s">
        <v>78</v>
      </c>
      <c r="B11" s="136">
        <v>59.21</v>
      </c>
      <c r="C11" s="140">
        <f t="shared" si="0"/>
        <v>9</v>
      </c>
      <c r="D11" s="122">
        <v>-16.8</v>
      </c>
      <c r="E11" s="140">
        <v>8</v>
      </c>
      <c r="F11" s="141">
        <v>37.49</v>
      </c>
      <c r="G11" s="140">
        <f t="shared" si="1"/>
        <v>9</v>
      </c>
      <c r="H11" s="122">
        <v>-14.2</v>
      </c>
      <c r="I11" s="140">
        <v>9</v>
      </c>
      <c r="J11" s="137">
        <v>2144.74</v>
      </c>
      <c r="K11" s="115">
        <f t="shared" si="2"/>
        <v>8</v>
      </c>
      <c r="L11" s="138">
        <v>9.1</v>
      </c>
      <c r="M11" s="115">
        <f t="shared" si="3"/>
        <v>6</v>
      </c>
      <c r="N11" s="137">
        <v>1629.37</v>
      </c>
      <c r="O11" s="115">
        <f t="shared" si="4"/>
        <v>8</v>
      </c>
      <c r="P11" s="139">
        <v>11.8</v>
      </c>
      <c r="Q11" s="339">
        <f t="shared" si="5"/>
        <v>8</v>
      </c>
      <c r="R11" s="237"/>
    </row>
    <row r="12" spans="1:18" ht="27.75" customHeight="1">
      <c r="A12" s="25" t="s">
        <v>79</v>
      </c>
      <c r="B12" s="136">
        <v>155.75</v>
      </c>
      <c r="C12" s="140">
        <f t="shared" si="0"/>
        <v>4</v>
      </c>
      <c r="D12" s="122">
        <v>-3.7</v>
      </c>
      <c r="E12" s="140">
        <v>1</v>
      </c>
      <c r="F12" s="141">
        <v>66.41</v>
      </c>
      <c r="G12" s="140">
        <f t="shared" si="1"/>
        <v>5</v>
      </c>
      <c r="H12" s="122">
        <v>-4.2</v>
      </c>
      <c r="I12" s="140">
        <v>1</v>
      </c>
      <c r="J12" s="137">
        <v>2270.2</v>
      </c>
      <c r="K12" s="115">
        <f t="shared" si="2"/>
        <v>5</v>
      </c>
      <c r="L12" s="138">
        <v>10.4</v>
      </c>
      <c r="M12" s="115">
        <f t="shared" si="3"/>
        <v>4</v>
      </c>
      <c r="N12" s="137">
        <v>2374.05</v>
      </c>
      <c r="O12" s="115">
        <f t="shared" si="4"/>
        <v>5</v>
      </c>
      <c r="P12" s="139">
        <v>17.4</v>
      </c>
      <c r="Q12" s="339">
        <f t="shared" si="5"/>
        <v>1</v>
      </c>
      <c r="R12" s="237"/>
    </row>
    <row r="13" spans="1:18" ht="27.75" customHeight="1" thickBot="1">
      <c r="A13" s="27" t="s">
        <v>80</v>
      </c>
      <c r="B13" s="241">
        <v>96.76</v>
      </c>
      <c r="C13" s="148">
        <f t="shared" si="0"/>
        <v>6</v>
      </c>
      <c r="D13" s="149">
        <v>-7.4</v>
      </c>
      <c r="E13" s="148">
        <v>2</v>
      </c>
      <c r="F13" s="147">
        <v>54.16</v>
      </c>
      <c r="G13" s="148">
        <f t="shared" si="1"/>
        <v>7</v>
      </c>
      <c r="H13" s="149">
        <v>-5.6</v>
      </c>
      <c r="I13" s="148">
        <v>2</v>
      </c>
      <c r="J13" s="150">
        <v>2200.15</v>
      </c>
      <c r="K13" s="336">
        <f t="shared" si="2"/>
        <v>7</v>
      </c>
      <c r="L13" s="151">
        <v>9.4</v>
      </c>
      <c r="M13" s="336">
        <f t="shared" si="3"/>
        <v>5</v>
      </c>
      <c r="N13" s="150">
        <v>2128.34</v>
      </c>
      <c r="O13" s="336">
        <f t="shared" si="4"/>
        <v>6</v>
      </c>
      <c r="P13" s="152">
        <v>13.9</v>
      </c>
      <c r="Q13" s="340">
        <f t="shared" si="5"/>
        <v>3</v>
      </c>
      <c r="R13" s="237"/>
    </row>
    <row r="14" spans="1:18" ht="12.75" customHeigh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237"/>
    </row>
    <row r="15" spans="4:18" ht="14.25">
      <c r="D15" s="153"/>
      <c r="H15" s="153"/>
      <c r="I15" s="14">
        <v>22</v>
      </c>
      <c r="J15" s="153"/>
      <c r="L15" s="132"/>
      <c r="P15" s="153"/>
      <c r="R15" s="237"/>
    </row>
    <row r="16" spans="4:16" ht="14.25">
      <c r="D16" s="154"/>
      <c r="H16" s="154"/>
      <c r="L16" s="132"/>
      <c r="P16" s="153"/>
    </row>
    <row r="17" spans="2:6" ht="14.25">
      <c r="B17" s="244"/>
      <c r="C17" s="244"/>
      <c r="D17" s="244"/>
      <c r="E17" s="244"/>
      <c r="F17" s="244"/>
    </row>
  </sheetData>
  <sheetProtection/>
  <mergeCells count="7">
    <mergeCell ref="A14:Q14"/>
    <mergeCell ref="A1:Q1"/>
    <mergeCell ref="A2:A3"/>
    <mergeCell ref="F2:I2"/>
    <mergeCell ref="J2:M2"/>
    <mergeCell ref="N2:Q2"/>
    <mergeCell ref="B2:E2"/>
  </mergeCells>
  <conditionalFormatting sqref="N5:N6 P5:P6 P8:P13 N8:N13">
    <cfRule type="cellIs" priority="1" dxfId="1" operator="lessThanOrEqual" stopIfTrue="1">
      <formula>0</formula>
    </cfRule>
  </conditionalFormatting>
  <printOptions/>
  <pageMargins left="1.04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1.50390625" style="1" customWidth="1"/>
    <col min="2" max="2" width="12.625" style="1" customWidth="1"/>
    <col min="3" max="16384" width="9.00390625" style="1" customWidth="1"/>
  </cols>
  <sheetData>
    <row r="1" spans="1:2" ht="32.25" customHeight="1">
      <c r="A1" s="342" t="s">
        <v>28</v>
      </c>
      <c r="B1" s="342"/>
    </row>
    <row r="2" spans="1:2" ht="17.25" customHeight="1">
      <c r="A2" s="1" t="s">
        <v>251</v>
      </c>
      <c r="B2" s="22">
        <v>1</v>
      </c>
    </row>
    <row r="3" spans="1:2" ht="17.25" customHeight="1">
      <c r="A3" s="1" t="s">
        <v>68</v>
      </c>
      <c r="B3" s="22">
        <v>3</v>
      </c>
    </row>
    <row r="4" spans="1:2" ht="15.75" customHeight="1">
      <c r="A4" s="4" t="s">
        <v>2</v>
      </c>
      <c r="B4" s="22">
        <v>6</v>
      </c>
    </row>
    <row r="5" spans="1:2" ht="15.75" customHeight="1">
      <c r="A5" s="12" t="s">
        <v>32</v>
      </c>
      <c r="B5" s="22">
        <v>7</v>
      </c>
    </row>
    <row r="6" spans="1:2" ht="15.75" customHeight="1">
      <c r="A6" s="4" t="s">
        <v>35</v>
      </c>
      <c r="B6" s="22">
        <v>8</v>
      </c>
    </row>
    <row r="7" spans="1:2" ht="15.75" customHeight="1">
      <c r="A7" s="4" t="s">
        <v>15</v>
      </c>
      <c r="B7" s="22">
        <v>9</v>
      </c>
    </row>
    <row r="8" spans="1:2" ht="15.75" customHeight="1">
      <c r="A8" s="4" t="s">
        <v>69</v>
      </c>
      <c r="B8" s="22">
        <v>10</v>
      </c>
    </row>
    <row r="9" spans="1:2" ht="15.75" customHeight="1">
      <c r="A9" s="4" t="s">
        <v>29</v>
      </c>
      <c r="B9" s="22">
        <v>11</v>
      </c>
    </row>
    <row r="10" spans="1:2" ht="15.75" customHeight="1">
      <c r="A10" s="4" t="s">
        <v>67</v>
      </c>
      <c r="B10" s="22">
        <v>12</v>
      </c>
    </row>
    <row r="11" spans="1:2" ht="15.75" customHeight="1">
      <c r="A11" s="4" t="s">
        <v>12</v>
      </c>
      <c r="B11" s="22">
        <v>13</v>
      </c>
    </row>
    <row r="12" spans="1:2" ht="15.75" customHeight="1">
      <c r="A12" s="4" t="s">
        <v>17</v>
      </c>
      <c r="B12" s="22">
        <v>14</v>
      </c>
    </row>
    <row r="13" spans="1:2" ht="15.75" customHeight="1">
      <c r="A13" s="4" t="s">
        <v>36</v>
      </c>
      <c r="B13" s="22">
        <v>15</v>
      </c>
    </row>
    <row r="14" spans="1:2" ht="15.75" customHeight="1">
      <c r="A14" s="4" t="s">
        <v>30</v>
      </c>
      <c r="B14" s="22">
        <v>16</v>
      </c>
    </row>
    <row r="15" spans="1:2" ht="15.75" customHeight="1">
      <c r="A15" s="4" t="s">
        <v>50</v>
      </c>
      <c r="B15" s="22">
        <v>17</v>
      </c>
    </row>
    <row r="16" spans="1:2" ht="15.75" customHeight="1">
      <c r="A16" s="4" t="s">
        <v>51</v>
      </c>
      <c r="B16" s="22">
        <v>20</v>
      </c>
    </row>
    <row r="17" spans="1:2" ht="14.25">
      <c r="A17" s="4" t="s">
        <v>132</v>
      </c>
      <c r="B17" s="22">
        <v>23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6.625" style="1" customWidth="1"/>
    <col min="2" max="2" width="5.50390625" style="2" customWidth="1"/>
    <col min="3" max="3" width="11.25390625" style="1" customWidth="1"/>
    <col min="4" max="4" width="10.25390625" style="1" customWidth="1"/>
    <col min="5" max="5" width="15.00390625" style="1" customWidth="1"/>
    <col min="6" max="16384" width="9.00390625" style="1" customWidth="1"/>
  </cols>
  <sheetData>
    <row r="1" spans="1:4" ht="19.5" customHeight="1">
      <c r="A1" s="346" t="s">
        <v>18</v>
      </c>
      <c r="B1" s="346"/>
      <c r="C1" s="346"/>
      <c r="D1" s="346"/>
    </row>
    <row r="2" spans="1:4" ht="19.5" customHeight="1" thickBot="1">
      <c r="A2" s="347"/>
      <c r="B2" s="347"/>
      <c r="C2" s="347"/>
      <c r="D2" s="347"/>
    </row>
    <row r="3" spans="1:5" ht="18" customHeight="1">
      <c r="A3" s="348" t="s">
        <v>4</v>
      </c>
      <c r="B3" s="350" t="s">
        <v>16</v>
      </c>
      <c r="C3" s="352" t="s">
        <v>5</v>
      </c>
      <c r="D3" s="354" t="s">
        <v>10</v>
      </c>
      <c r="E3" s="344" t="s">
        <v>34</v>
      </c>
    </row>
    <row r="4" spans="1:5" ht="18" customHeight="1">
      <c r="A4" s="349"/>
      <c r="B4" s="351"/>
      <c r="C4" s="353"/>
      <c r="D4" s="355"/>
      <c r="E4" s="345"/>
    </row>
    <row r="5" spans="1:5" ht="15.75" customHeight="1">
      <c r="A5" s="11" t="s">
        <v>141</v>
      </c>
      <c r="B5" s="7" t="s">
        <v>11</v>
      </c>
      <c r="C5" s="36"/>
      <c r="D5" s="192">
        <v>0.1</v>
      </c>
      <c r="E5" s="193">
        <v>3</v>
      </c>
    </row>
    <row r="6" spans="1:5" ht="15.75" customHeight="1">
      <c r="A6" s="11" t="s">
        <v>137</v>
      </c>
      <c r="B6" s="7" t="s">
        <v>11</v>
      </c>
      <c r="C6" s="37"/>
      <c r="D6" s="192">
        <v>4.5</v>
      </c>
      <c r="E6" s="45">
        <v>1</v>
      </c>
    </row>
    <row r="7" spans="1:5" ht="15.75" customHeight="1">
      <c r="A7" s="11" t="s">
        <v>242</v>
      </c>
      <c r="B7" s="7" t="s">
        <v>11</v>
      </c>
      <c r="C7" s="18">
        <v>319.57</v>
      </c>
      <c r="D7" s="41">
        <v>-4.6</v>
      </c>
      <c r="E7" s="45">
        <v>2</v>
      </c>
    </row>
    <row r="8" spans="1:5" ht="15.75" customHeight="1">
      <c r="A8" s="11" t="s">
        <v>263</v>
      </c>
      <c r="B8" s="7" t="s">
        <v>11</v>
      </c>
      <c r="C8" s="37"/>
      <c r="D8" s="56"/>
      <c r="E8" s="45"/>
    </row>
    <row r="9" spans="1:5" ht="15.75" customHeight="1">
      <c r="A9" s="11" t="s">
        <v>138</v>
      </c>
      <c r="B9" s="7" t="s">
        <v>11</v>
      </c>
      <c r="C9" s="37"/>
      <c r="D9" s="56"/>
      <c r="E9" s="45"/>
    </row>
    <row r="10" spans="1:5" ht="15.75" customHeight="1">
      <c r="A10" s="11" t="s">
        <v>243</v>
      </c>
      <c r="B10" s="7" t="s">
        <v>11</v>
      </c>
      <c r="C10" s="39">
        <v>0.2937</v>
      </c>
      <c r="D10" s="52">
        <v>-63.763109191856884</v>
      </c>
      <c r="E10" s="45">
        <v>9</v>
      </c>
    </row>
    <row r="11" spans="1:6" ht="15.75" customHeight="1">
      <c r="A11" s="11" t="s">
        <v>244</v>
      </c>
      <c r="B11" s="7" t="s">
        <v>11</v>
      </c>
      <c r="C11" s="51">
        <v>61.1</v>
      </c>
      <c r="D11" s="195">
        <v>-18.3</v>
      </c>
      <c r="E11" s="256">
        <v>9</v>
      </c>
      <c r="F11" s="4"/>
    </row>
    <row r="12" spans="1:5" ht="15.75" customHeight="1">
      <c r="A12" s="6" t="s">
        <v>197</v>
      </c>
      <c r="B12" s="7" t="s">
        <v>11</v>
      </c>
      <c r="C12" s="51">
        <v>38.08</v>
      </c>
      <c r="D12" s="52">
        <v>-13.7</v>
      </c>
      <c r="E12" s="45">
        <v>8</v>
      </c>
    </row>
    <row r="13" spans="1:5" ht="15.75" customHeight="1">
      <c r="A13" s="194" t="s">
        <v>196</v>
      </c>
      <c r="B13" s="7" t="s">
        <v>11</v>
      </c>
      <c r="C13" s="51">
        <v>134.4273</v>
      </c>
      <c r="D13" s="52">
        <v>-1.5</v>
      </c>
      <c r="E13" s="45"/>
    </row>
    <row r="14" spans="1:5" ht="15.75" customHeight="1">
      <c r="A14" s="11" t="s">
        <v>245</v>
      </c>
      <c r="B14" s="7" t="s">
        <v>11</v>
      </c>
      <c r="C14" s="51">
        <v>1987.58</v>
      </c>
      <c r="D14" s="195">
        <v>9</v>
      </c>
      <c r="E14" s="45">
        <v>7</v>
      </c>
    </row>
    <row r="15" spans="1:5" ht="15.75" customHeight="1">
      <c r="A15" s="8" t="s">
        <v>203</v>
      </c>
      <c r="B15" s="7" t="s">
        <v>11</v>
      </c>
      <c r="C15" s="51">
        <v>1118.04</v>
      </c>
      <c r="D15" s="195">
        <v>11</v>
      </c>
      <c r="E15" s="45"/>
    </row>
    <row r="16" spans="1:5" ht="15.75" customHeight="1">
      <c r="A16" s="11" t="s">
        <v>19</v>
      </c>
      <c r="B16" s="7" t="s">
        <v>11</v>
      </c>
      <c r="C16" s="51">
        <v>1593.05</v>
      </c>
      <c r="D16" s="195">
        <v>11.9</v>
      </c>
      <c r="E16" s="45">
        <v>7</v>
      </c>
    </row>
    <row r="17" spans="1:5" ht="15.75" customHeight="1" thickBot="1">
      <c r="A17" s="16" t="s">
        <v>246</v>
      </c>
      <c r="B17" s="196" t="s">
        <v>20</v>
      </c>
      <c r="C17" s="197">
        <v>102.58486999</v>
      </c>
      <c r="D17" s="197">
        <v>2.6</v>
      </c>
      <c r="E17" s="198">
        <v>9</v>
      </c>
    </row>
    <row r="18" spans="1:5" ht="27" customHeight="1">
      <c r="A18" s="343" t="s">
        <v>142</v>
      </c>
      <c r="B18" s="343"/>
      <c r="C18" s="343"/>
      <c r="D18" s="343"/>
      <c r="E18" s="343"/>
    </row>
    <row r="19" spans="1:2" ht="12" customHeight="1">
      <c r="A19" s="3"/>
      <c r="B19" s="5"/>
    </row>
    <row r="20" ht="12">
      <c r="B20" s="2">
        <v>6</v>
      </c>
    </row>
  </sheetData>
  <sheetProtection/>
  <mergeCells count="7">
    <mergeCell ref="A18:E18"/>
    <mergeCell ref="E3:E4"/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9.00390625" style="1" customWidth="1"/>
    <col min="2" max="2" width="7.625" style="2" customWidth="1"/>
    <col min="3" max="4" width="10.75390625" style="1" customWidth="1"/>
    <col min="5" max="5" width="10.25390625" style="1" bestFit="1" customWidth="1"/>
    <col min="6" max="6" width="26.375" style="1" customWidth="1"/>
    <col min="7" max="16384" width="9.00390625" style="1" customWidth="1"/>
  </cols>
  <sheetData>
    <row r="1" spans="1:4" ht="19.5" customHeight="1">
      <c r="A1" s="346" t="s">
        <v>21</v>
      </c>
      <c r="B1" s="346"/>
      <c r="C1" s="346"/>
      <c r="D1" s="346"/>
    </row>
    <row r="2" spans="1:4" ht="19.5" customHeight="1" thickBot="1">
      <c r="A2" s="347"/>
      <c r="B2" s="347"/>
      <c r="C2" s="347"/>
      <c r="D2" s="347"/>
    </row>
    <row r="3" spans="1:4" ht="18" customHeight="1">
      <c r="A3" s="348" t="s">
        <v>13</v>
      </c>
      <c r="B3" s="350" t="s">
        <v>22</v>
      </c>
      <c r="C3" s="354" t="s">
        <v>5</v>
      </c>
      <c r="D3" s="357" t="s">
        <v>81</v>
      </c>
    </row>
    <row r="4" spans="1:4" ht="18" customHeight="1">
      <c r="A4" s="349"/>
      <c r="B4" s="351"/>
      <c r="C4" s="356"/>
      <c r="D4" s="358"/>
    </row>
    <row r="5" spans="1:5" ht="15.75" customHeight="1">
      <c r="A5" s="11" t="s">
        <v>52</v>
      </c>
      <c r="B5" s="7" t="s">
        <v>14</v>
      </c>
      <c r="C5" s="50"/>
      <c r="D5" s="41">
        <v>0.1</v>
      </c>
      <c r="E5" s="4"/>
    </row>
    <row r="6" spans="1:5" ht="15.75" customHeight="1">
      <c r="A6" s="11" t="s">
        <v>247</v>
      </c>
      <c r="B6" s="7" t="s">
        <v>23</v>
      </c>
      <c r="C6" s="50">
        <v>26.9345</v>
      </c>
      <c r="D6" s="40">
        <v>-3.8339641126567727</v>
      </c>
      <c r="E6" s="207"/>
    </row>
    <row r="7" spans="1:6" ht="15.75" customHeight="1">
      <c r="A7" s="8" t="s">
        <v>24</v>
      </c>
      <c r="B7" s="7" t="s">
        <v>25</v>
      </c>
      <c r="C7" s="50">
        <v>1.4487</v>
      </c>
      <c r="D7" s="40">
        <v>-63.66407369832196</v>
      </c>
      <c r="E7" s="208"/>
      <c r="F7" s="15"/>
    </row>
    <row r="8" spans="1:6" ht="15.75" customHeight="1">
      <c r="A8" s="8" t="s">
        <v>130</v>
      </c>
      <c r="B8" s="7" t="s">
        <v>23</v>
      </c>
      <c r="C8" s="50">
        <v>26.7896</v>
      </c>
      <c r="D8" s="40">
        <v>-2.9699667174170514</v>
      </c>
      <c r="E8" s="15"/>
      <c r="F8" s="15"/>
    </row>
    <row r="9" spans="1:6" ht="15.75" customHeight="1">
      <c r="A9" s="11" t="s">
        <v>248</v>
      </c>
      <c r="B9" s="7" t="s">
        <v>26</v>
      </c>
      <c r="C9" s="51">
        <v>108.7498</v>
      </c>
      <c r="D9" s="56">
        <v>3.3</v>
      </c>
      <c r="E9" s="15"/>
      <c r="F9" s="15"/>
    </row>
    <row r="10" spans="1:6" ht="15.75" customHeight="1">
      <c r="A10" s="11" t="s">
        <v>249</v>
      </c>
      <c r="B10" s="7" t="s">
        <v>27</v>
      </c>
      <c r="C10" s="50">
        <v>61.9104</v>
      </c>
      <c r="D10" s="40">
        <v>-4.040097061869574</v>
      </c>
      <c r="E10" s="15"/>
      <c r="F10" s="15"/>
    </row>
    <row r="11" spans="1:4" ht="15.75" customHeight="1">
      <c r="A11" s="8" t="s">
        <v>131</v>
      </c>
      <c r="B11" s="7" t="s">
        <v>27</v>
      </c>
      <c r="C11" s="36">
        <v>43.5541</v>
      </c>
      <c r="D11" s="56">
        <v>-6.193853529729765</v>
      </c>
    </row>
    <row r="12" spans="1:6" ht="15.75" customHeight="1" thickBot="1">
      <c r="A12" s="9" t="s">
        <v>37</v>
      </c>
      <c r="B12" s="10" t="s">
        <v>27</v>
      </c>
      <c r="C12" s="54">
        <v>10.5884</v>
      </c>
      <c r="D12" s="55">
        <v>9.312264799075587</v>
      </c>
      <c r="E12" s="17"/>
      <c r="F12" s="17"/>
    </row>
    <row r="13" spans="1:2" ht="15.75" customHeight="1">
      <c r="A13" s="3"/>
      <c r="B13" s="5"/>
    </row>
    <row r="14" spans="2:4" ht="12" customHeight="1">
      <c r="B14" s="2">
        <v>7</v>
      </c>
      <c r="D14" s="15"/>
    </row>
    <row r="16" ht="12">
      <c r="C16" s="15"/>
    </row>
    <row r="17" ht="12">
      <c r="C17" s="15"/>
    </row>
  </sheetData>
  <sheetProtection/>
  <mergeCells count="5"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26.50390625" style="216" customWidth="1"/>
    <col min="2" max="2" width="12.875" style="216" customWidth="1"/>
    <col min="3" max="3" width="13.25390625" style="216" customWidth="1"/>
    <col min="4" max="4" width="20.75390625" style="325" bestFit="1" customWidth="1"/>
    <col min="5" max="5" width="9.375" style="216" bestFit="1" customWidth="1"/>
    <col min="6" max="16384" width="9.00390625" style="216" customWidth="1"/>
  </cols>
  <sheetData>
    <row r="1" spans="1:4" ht="24" customHeight="1">
      <c r="A1" s="359" t="s">
        <v>150</v>
      </c>
      <c r="B1" s="359"/>
      <c r="C1" s="359"/>
      <c r="D1" s="359"/>
    </row>
    <row r="2" spans="1:4" ht="12.75" thickBot="1">
      <c r="A2" s="360"/>
      <c r="B2" s="360"/>
      <c r="C2" s="360"/>
      <c r="D2" s="360"/>
    </row>
    <row r="3" spans="1:4" s="219" customFormat="1" ht="19.5" customHeight="1">
      <c r="A3" s="366" t="s">
        <v>151</v>
      </c>
      <c r="B3" s="361" t="s">
        <v>281</v>
      </c>
      <c r="C3" s="361" t="s">
        <v>146</v>
      </c>
      <c r="D3" s="363" t="s">
        <v>282</v>
      </c>
    </row>
    <row r="4" spans="1:4" s="219" customFormat="1" ht="19.5" customHeight="1">
      <c r="A4" s="367"/>
      <c r="B4" s="362"/>
      <c r="C4" s="362"/>
      <c r="D4" s="364"/>
    </row>
    <row r="5" spans="1:5" ht="19.5" customHeight="1">
      <c r="A5" s="305" t="s">
        <v>152</v>
      </c>
      <c r="B5" s="319"/>
      <c r="C5" s="319"/>
      <c r="D5" s="220">
        <v>0.10000000000000053</v>
      </c>
      <c r="E5" s="320"/>
    </row>
    <row r="6" spans="1:5" ht="19.5" customHeight="1">
      <c r="A6" s="306" t="s">
        <v>153</v>
      </c>
      <c r="B6" s="319"/>
      <c r="C6" s="319"/>
      <c r="D6" s="220">
        <v>1.9000000000000004</v>
      </c>
      <c r="E6" s="320"/>
    </row>
    <row r="7" spans="1:5" ht="19.5" customHeight="1">
      <c r="A7" s="306" t="s">
        <v>154</v>
      </c>
      <c r="B7" s="319"/>
      <c r="C7" s="319"/>
      <c r="D7" s="220">
        <v>-0.5999999999999996</v>
      </c>
      <c r="E7" s="320"/>
    </row>
    <row r="8" spans="1:5" ht="19.5" customHeight="1">
      <c r="A8" s="306" t="s">
        <v>155</v>
      </c>
      <c r="B8" s="319"/>
      <c r="C8" s="319"/>
      <c r="D8" s="220">
        <v>47.8</v>
      </c>
      <c r="E8" s="320"/>
    </row>
    <row r="9" spans="1:5" ht="19.5" customHeight="1">
      <c r="A9" s="306" t="s">
        <v>156</v>
      </c>
      <c r="B9" s="319"/>
      <c r="C9" s="319"/>
      <c r="D9" s="220">
        <v>22.700000000000003</v>
      </c>
      <c r="E9" s="320"/>
    </row>
    <row r="10" spans="1:5" ht="19.5" customHeight="1">
      <c r="A10" s="306" t="s">
        <v>157</v>
      </c>
      <c r="B10" s="319"/>
      <c r="C10" s="319"/>
      <c r="D10" s="220">
        <v>24.6</v>
      </c>
      <c r="E10" s="320"/>
    </row>
    <row r="11" spans="1:5" ht="19.5" customHeight="1">
      <c r="A11" s="306" t="s">
        <v>158</v>
      </c>
      <c r="B11" s="319"/>
      <c r="C11" s="319"/>
      <c r="D11" s="220">
        <v>-0.6999999999999997</v>
      </c>
      <c r="E11" s="320"/>
    </row>
    <row r="12" spans="1:5" ht="19.5" customHeight="1">
      <c r="A12" s="306" t="s">
        <v>159</v>
      </c>
      <c r="B12" s="319"/>
      <c r="C12" s="319"/>
      <c r="D12" s="220">
        <v>7</v>
      </c>
      <c r="E12" s="320"/>
    </row>
    <row r="13" spans="1:5" ht="19.5" customHeight="1">
      <c r="A13" s="306" t="s">
        <v>160</v>
      </c>
      <c r="B13" s="319"/>
      <c r="C13" s="319"/>
      <c r="D13" s="220">
        <v>2.5</v>
      </c>
      <c r="E13" s="320"/>
    </row>
    <row r="14" spans="1:5" ht="19.5" customHeight="1">
      <c r="A14" s="306" t="s">
        <v>161</v>
      </c>
      <c r="B14" s="319"/>
      <c r="C14" s="319"/>
      <c r="D14" s="220">
        <v>-3.9999999999999996</v>
      </c>
      <c r="E14" s="320"/>
    </row>
    <row r="15" spans="1:4" ht="19.5" customHeight="1">
      <c r="A15" s="321" t="s">
        <v>162</v>
      </c>
      <c r="B15" s="319"/>
      <c r="C15" s="319"/>
      <c r="D15" s="221">
        <v>3.3</v>
      </c>
    </row>
    <row r="16" spans="1:4" ht="19.5" customHeight="1">
      <c r="A16" s="322" t="s">
        <v>198</v>
      </c>
      <c r="B16" s="319"/>
      <c r="C16" s="319"/>
      <c r="D16" s="220">
        <v>0.2</v>
      </c>
    </row>
    <row r="17" spans="1:4" ht="19.5" customHeight="1" thickBot="1">
      <c r="A17" s="307" t="s">
        <v>163</v>
      </c>
      <c r="B17" s="323">
        <v>98.89</v>
      </c>
      <c r="C17" s="323">
        <v>98.78</v>
      </c>
      <c r="D17" s="324" t="s">
        <v>283</v>
      </c>
    </row>
    <row r="18" spans="1:4" ht="18.75" customHeight="1">
      <c r="A18" s="365" t="s">
        <v>164</v>
      </c>
      <c r="B18" s="365"/>
      <c r="C18" s="365"/>
      <c r="D18" s="365"/>
    </row>
    <row r="19" spans="1:4" ht="14.25" customHeight="1">
      <c r="A19" s="365" t="s">
        <v>284</v>
      </c>
      <c r="B19" s="365"/>
      <c r="C19" s="365"/>
      <c r="D19" s="365"/>
    </row>
    <row r="21" ht="12">
      <c r="B21" s="216">
        <v>8</v>
      </c>
    </row>
  </sheetData>
  <sheetProtection/>
  <mergeCells count="8">
    <mergeCell ref="A1:D1"/>
    <mergeCell ref="A2:D2"/>
    <mergeCell ref="C3:C4"/>
    <mergeCell ref="D3:D4"/>
    <mergeCell ref="A18:D18"/>
    <mergeCell ref="A19:D19"/>
    <mergeCell ref="A3:A4"/>
    <mergeCell ref="B3:B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19.375" style="216" customWidth="1"/>
    <col min="2" max="2" width="9.125" style="216" customWidth="1"/>
    <col min="3" max="4" width="12.75390625" style="216" customWidth="1"/>
    <col min="5" max="5" width="12.75390625" style="320" customWidth="1"/>
    <col min="6" max="16384" width="9.00390625" style="216" customWidth="1"/>
  </cols>
  <sheetData>
    <row r="1" spans="1:5" ht="30.75" customHeight="1">
      <c r="A1" s="369" t="s">
        <v>165</v>
      </c>
      <c r="B1" s="369"/>
      <c r="C1" s="369"/>
      <c r="D1" s="369"/>
      <c r="E1" s="369"/>
    </row>
    <row r="2" spans="1:5" ht="12.75" thickBot="1">
      <c r="A2" s="369"/>
      <c r="B2" s="369"/>
      <c r="C2" s="369"/>
      <c r="D2" s="369"/>
      <c r="E2" s="369"/>
    </row>
    <row r="3" spans="1:5" s="219" customFormat="1" ht="23.25" customHeight="1">
      <c r="A3" s="370" t="s">
        <v>1</v>
      </c>
      <c r="B3" s="372" t="s">
        <v>285</v>
      </c>
      <c r="C3" s="374" t="s">
        <v>281</v>
      </c>
      <c r="D3" s="374" t="s">
        <v>146</v>
      </c>
      <c r="E3" s="376" t="s">
        <v>286</v>
      </c>
    </row>
    <row r="4" spans="1:5" s="219" customFormat="1" ht="23.25" customHeight="1">
      <c r="A4" s="371"/>
      <c r="B4" s="373"/>
      <c r="C4" s="375"/>
      <c r="D4" s="375"/>
      <c r="E4" s="377"/>
    </row>
    <row r="5" spans="1:5" ht="22.5" customHeight="1">
      <c r="A5" s="326" t="s">
        <v>287</v>
      </c>
      <c r="B5" s="319" t="s">
        <v>0</v>
      </c>
      <c r="C5" s="222">
        <v>65.5</v>
      </c>
      <c r="D5" s="222">
        <v>282.64</v>
      </c>
      <c r="E5" s="221">
        <v>-8.1</v>
      </c>
    </row>
    <row r="6" spans="1:5" ht="22.5" customHeight="1">
      <c r="A6" s="326" t="s">
        <v>166</v>
      </c>
      <c r="B6" s="319" t="s">
        <v>0</v>
      </c>
      <c r="C6" s="222">
        <v>65.53</v>
      </c>
      <c r="D6" s="222">
        <v>285.77</v>
      </c>
      <c r="E6" s="221">
        <v>-8.9</v>
      </c>
    </row>
    <row r="7" spans="1:5" ht="22.5" customHeight="1">
      <c r="A7" s="326" t="s">
        <v>167</v>
      </c>
      <c r="B7" s="319" t="s">
        <v>0</v>
      </c>
      <c r="C7" s="222">
        <v>57.06</v>
      </c>
      <c r="D7" s="222">
        <v>253.36</v>
      </c>
      <c r="E7" s="221">
        <v>-5.7</v>
      </c>
    </row>
    <row r="8" spans="1:5" ht="22.5" customHeight="1">
      <c r="A8" s="223" t="s">
        <v>288</v>
      </c>
      <c r="B8" s="319" t="s">
        <v>6</v>
      </c>
      <c r="C8" s="222">
        <v>8.169569000000001</v>
      </c>
      <c r="D8" s="222">
        <v>38.252209</v>
      </c>
      <c r="E8" s="221">
        <v>-3.026793759382869</v>
      </c>
    </row>
    <row r="9" spans="1:5" ht="22.5" customHeight="1">
      <c r="A9" s="223" t="s">
        <v>289</v>
      </c>
      <c r="B9" s="319" t="s">
        <v>0</v>
      </c>
      <c r="C9" s="222">
        <v>0.06</v>
      </c>
      <c r="D9" s="222">
        <v>0.28</v>
      </c>
      <c r="E9" s="221">
        <v>-43.4</v>
      </c>
    </row>
    <row r="10" spans="1:5" ht="22.5" customHeight="1">
      <c r="A10" s="223" t="s">
        <v>290</v>
      </c>
      <c r="B10" s="319" t="s">
        <v>0</v>
      </c>
      <c r="C10" s="222">
        <v>266.93</v>
      </c>
      <c r="D10" s="222">
        <v>1037.56</v>
      </c>
      <c r="E10" s="221">
        <v>-2.6</v>
      </c>
    </row>
    <row r="11" spans="1:5" ht="22.5" customHeight="1">
      <c r="A11" s="223" t="s">
        <v>168</v>
      </c>
      <c r="B11" s="319" t="s">
        <v>169</v>
      </c>
      <c r="C11" s="224">
        <v>3721</v>
      </c>
      <c r="D11" s="224">
        <v>15446</v>
      </c>
      <c r="E11" s="221">
        <v>8.4</v>
      </c>
    </row>
    <row r="12" spans="1:5" ht="22.5" customHeight="1">
      <c r="A12" s="223" t="s">
        <v>291</v>
      </c>
      <c r="B12" s="319" t="s">
        <v>8</v>
      </c>
      <c r="C12" s="222">
        <v>85.74</v>
      </c>
      <c r="D12" s="222">
        <v>387.59</v>
      </c>
      <c r="E12" s="221">
        <v>2.3</v>
      </c>
    </row>
    <row r="13" spans="1:5" ht="22.5" customHeight="1">
      <c r="A13" s="223" t="s">
        <v>292</v>
      </c>
      <c r="B13" s="319" t="s">
        <v>205</v>
      </c>
      <c r="C13" s="222">
        <v>1.83</v>
      </c>
      <c r="D13" s="222">
        <v>7.9</v>
      </c>
      <c r="E13" s="221">
        <v>2</v>
      </c>
    </row>
    <row r="14" spans="1:5" ht="34.5" customHeight="1">
      <c r="A14" s="225" t="s">
        <v>293</v>
      </c>
      <c r="B14" s="319" t="s">
        <v>7</v>
      </c>
      <c r="C14" s="222">
        <v>769.9</v>
      </c>
      <c r="D14" s="222">
        <v>3726.89</v>
      </c>
      <c r="E14" s="221">
        <v>-2.6</v>
      </c>
    </row>
    <row r="15" spans="1:5" ht="22.5" customHeight="1">
      <c r="A15" s="223" t="s">
        <v>294</v>
      </c>
      <c r="B15" s="319" t="s">
        <v>0</v>
      </c>
      <c r="C15" s="222">
        <v>3.3</v>
      </c>
      <c r="D15" s="222">
        <v>12.01</v>
      </c>
      <c r="E15" s="221">
        <v>44.1</v>
      </c>
    </row>
    <row r="16" spans="1:5" ht="22.5" customHeight="1">
      <c r="A16" s="223" t="s">
        <v>295</v>
      </c>
      <c r="B16" s="319" t="s">
        <v>0</v>
      </c>
      <c r="C16" s="222">
        <v>5.07</v>
      </c>
      <c r="D16" s="222">
        <v>24.21</v>
      </c>
      <c r="E16" s="221">
        <v>17.4</v>
      </c>
    </row>
    <row r="17" spans="1:5" ht="22.5" customHeight="1" thickBot="1">
      <c r="A17" s="226" t="s">
        <v>296</v>
      </c>
      <c r="B17" s="327" t="s">
        <v>0</v>
      </c>
      <c r="C17" s="227">
        <v>7.35</v>
      </c>
      <c r="D17" s="227">
        <v>31.98</v>
      </c>
      <c r="E17" s="228">
        <v>-2.5</v>
      </c>
    </row>
    <row r="18" spans="3:5" ht="14.25">
      <c r="C18" s="229"/>
      <c r="D18" s="229"/>
      <c r="E18" s="230"/>
    </row>
    <row r="19" ht="12">
      <c r="C19" s="216">
        <v>9</v>
      </c>
    </row>
    <row r="29" spans="1:5" ht="12">
      <c r="A29" s="368"/>
      <c r="B29" s="368"/>
      <c r="C29" s="368"/>
      <c r="D29" s="368"/>
      <c r="E29" s="368"/>
    </row>
  </sheetData>
  <sheetProtection/>
  <mergeCells count="7">
    <mergeCell ref="A29:E29"/>
    <mergeCell ref="A1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9">
      <selection activeCell="D5" sqref="D5"/>
    </sheetView>
  </sheetViews>
  <sheetFormatPr defaultColWidth="9.00390625" defaultRowHeight="14.25"/>
  <cols>
    <col min="1" max="1" width="25.25390625" style="229" customWidth="1"/>
    <col min="2" max="2" width="8.25390625" style="236" customWidth="1"/>
    <col min="3" max="3" width="17.375" style="229" customWidth="1"/>
    <col min="4" max="4" width="19.375" style="229" customWidth="1"/>
    <col min="5" max="16384" width="9.00390625" style="229" customWidth="1"/>
  </cols>
  <sheetData>
    <row r="1" spans="1:4" ht="31.5" customHeight="1">
      <c r="A1" s="359" t="s">
        <v>170</v>
      </c>
      <c r="B1" s="359"/>
      <c r="C1" s="359"/>
      <c r="D1" s="359"/>
    </row>
    <row r="2" s="216" customFormat="1" ht="17.25" customHeight="1" thickBot="1">
      <c r="B2" s="219"/>
    </row>
    <row r="3" spans="1:5" s="216" customFormat="1" ht="24" customHeight="1">
      <c r="A3" s="370" t="s">
        <v>171</v>
      </c>
      <c r="B3" s="382" t="s">
        <v>145</v>
      </c>
      <c r="C3" s="374" t="s">
        <v>297</v>
      </c>
      <c r="D3" s="379" t="s">
        <v>172</v>
      </c>
      <c r="E3" s="215"/>
    </row>
    <row r="4" spans="1:5" s="216" customFormat="1" ht="24" customHeight="1">
      <c r="A4" s="371"/>
      <c r="B4" s="378"/>
      <c r="C4" s="375"/>
      <c r="D4" s="380"/>
      <c r="E4" s="215"/>
    </row>
    <row r="5" spans="1:5" s="216" customFormat="1" ht="24" customHeight="1">
      <c r="A5" s="217" t="s">
        <v>64</v>
      </c>
      <c r="B5" s="231" t="s">
        <v>173</v>
      </c>
      <c r="C5" s="332">
        <v>437.23</v>
      </c>
      <c r="D5" s="334">
        <v>0.71</v>
      </c>
      <c r="E5" s="215"/>
    </row>
    <row r="6" spans="1:5" s="216" customFormat="1" ht="24" customHeight="1">
      <c r="A6" s="218" t="s">
        <v>174</v>
      </c>
      <c r="B6" s="231" t="s">
        <v>173</v>
      </c>
      <c r="C6" s="332">
        <v>98.73</v>
      </c>
      <c r="D6" s="334">
        <v>-0.13</v>
      </c>
      <c r="E6" s="215"/>
    </row>
    <row r="7" spans="1:5" s="216" customFormat="1" ht="24" customHeight="1">
      <c r="A7" s="218" t="s">
        <v>175</v>
      </c>
      <c r="B7" s="231" t="s">
        <v>173</v>
      </c>
      <c r="C7" s="332">
        <v>104.62</v>
      </c>
      <c r="D7" s="334">
        <v>-7.32</v>
      </c>
      <c r="E7" s="215"/>
    </row>
    <row r="8" spans="1:5" s="216" customFormat="1" ht="24" customHeight="1">
      <c r="A8" s="218" t="s">
        <v>176</v>
      </c>
      <c r="B8" s="231" t="s">
        <v>173</v>
      </c>
      <c r="C8" s="332">
        <v>3.1</v>
      </c>
      <c r="D8" s="334">
        <v>-1.47</v>
      </c>
      <c r="E8" s="215"/>
    </row>
    <row r="9" spans="1:5" s="216" customFormat="1" ht="24" customHeight="1">
      <c r="A9" s="218" t="s">
        <v>177</v>
      </c>
      <c r="B9" s="231" t="s">
        <v>173</v>
      </c>
      <c r="C9" s="332">
        <v>12.24</v>
      </c>
      <c r="D9" s="334">
        <v>-5.58</v>
      </c>
      <c r="E9" s="215"/>
    </row>
    <row r="10" spans="1:5" s="216" customFormat="1" ht="24" customHeight="1">
      <c r="A10" s="218" t="s">
        <v>178</v>
      </c>
      <c r="B10" s="231" t="s">
        <v>179</v>
      </c>
      <c r="C10" s="329">
        <v>493330.97</v>
      </c>
      <c r="D10" s="335">
        <v>30083.89</v>
      </c>
      <c r="E10" s="215"/>
    </row>
    <row r="11" spans="1:5" s="216" customFormat="1" ht="24" customHeight="1">
      <c r="A11" s="218" t="s">
        <v>180</v>
      </c>
      <c r="B11" s="231" t="s">
        <v>181</v>
      </c>
      <c r="C11" s="332">
        <v>6.52</v>
      </c>
      <c r="D11" s="334">
        <v>-0.06</v>
      </c>
      <c r="E11" s="215"/>
    </row>
    <row r="12" spans="1:5" s="216" customFormat="1" ht="24" customHeight="1" thickBot="1">
      <c r="A12" s="218" t="s">
        <v>182</v>
      </c>
      <c r="B12" s="231" t="s">
        <v>173</v>
      </c>
      <c r="C12" s="332">
        <v>47.46</v>
      </c>
      <c r="D12" s="334">
        <v>-0.39</v>
      </c>
      <c r="E12" s="215"/>
    </row>
    <row r="13" spans="1:5" s="216" customFormat="1" ht="24" customHeight="1">
      <c r="A13" s="371" t="s">
        <v>171</v>
      </c>
      <c r="B13" s="378" t="s">
        <v>145</v>
      </c>
      <c r="C13" s="374" t="s">
        <v>297</v>
      </c>
      <c r="D13" s="379" t="s">
        <v>172</v>
      </c>
      <c r="E13" s="215"/>
    </row>
    <row r="14" spans="1:5" ht="21" customHeight="1">
      <c r="A14" s="371"/>
      <c r="B14" s="378"/>
      <c r="C14" s="375"/>
      <c r="D14" s="380"/>
      <c r="E14" s="232"/>
    </row>
    <row r="15" spans="1:4" ht="24" customHeight="1">
      <c r="A15" s="218" t="s">
        <v>183</v>
      </c>
      <c r="B15" s="233" t="s">
        <v>184</v>
      </c>
      <c r="C15" s="329">
        <v>1747</v>
      </c>
      <c r="D15" s="330" t="s">
        <v>261</v>
      </c>
    </row>
    <row r="16" spans="1:4" ht="24" customHeight="1">
      <c r="A16" s="218" t="s">
        <v>190</v>
      </c>
      <c r="B16" s="233" t="s">
        <v>184</v>
      </c>
      <c r="C16" s="329">
        <v>115</v>
      </c>
      <c r="D16" s="331" t="s">
        <v>261</v>
      </c>
    </row>
    <row r="17" spans="1:4" ht="24" customHeight="1">
      <c r="A17" s="218" t="s">
        <v>185</v>
      </c>
      <c r="B17" s="233" t="s">
        <v>148</v>
      </c>
      <c r="C17" s="332">
        <v>1543.33</v>
      </c>
      <c r="D17" s="333">
        <v>1.1</v>
      </c>
    </row>
    <row r="18" spans="1:4" ht="24" customHeight="1">
      <c r="A18" s="218" t="s">
        <v>65</v>
      </c>
      <c r="B18" s="233" t="s">
        <v>148</v>
      </c>
      <c r="C18" s="332">
        <v>46.18</v>
      </c>
      <c r="D18" s="333">
        <v>-30.9</v>
      </c>
    </row>
    <row r="19" spans="1:4" ht="24" customHeight="1">
      <c r="A19" s="218" t="s">
        <v>191</v>
      </c>
      <c r="B19" s="233" t="s">
        <v>148</v>
      </c>
      <c r="C19" s="332">
        <v>2.35</v>
      </c>
      <c r="D19" s="333">
        <v>-13.3</v>
      </c>
    </row>
    <row r="20" spans="1:4" ht="24" customHeight="1">
      <c r="A20" s="218" t="s">
        <v>66</v>
      </c>
      <c r="B20" s="233" t="s">
        <v>148</v>
      </c>
      <c r="C20" s="332">
        <v>18.49</v>
      </c>
      <c r="D20" s="333">
        <v>-20.2</v>
      </c>
    </row>
    <row r="21" spans="1:4" ht="24" customHeight="1">
      <c r="A21" s="218" t="s">
        <v>186</v>
      </c>
      <c r="B21" s="233" t="s">
        <v>148</v>
      </c>
      <c r="C21" s="332">
        <v>727.01</v>
      </c>
      <c r="D21" s="333">
        <v>1.6</v>
      </c>
    </row>
    <row r="22" spans="1:5" ht="24" customHeight="1">
      <c r="A22" s="328" t="s">
        <v>298</v>
      </c>
      <c r="B22" s="233" t="s">
        <v>148</v>
      </c>
      <c r="C22" s="332">
        <v>147.11</v>
      </c>
      <c r="D22" s="333">
        <v>39.9</v>
      </c>
      <c r="E22" s="232"/>
    </row>
    <row r="23" spans="1:5" ht="24" customHeight="1" thickBot="1">
      <c r="A23" s="234" t="s">
        <v>187</v>
      </c>
      <c r="B23" s="235" t="s">
        <v>148</v>
      </c>
      <c r="C23" s="332">
        <v>80.91</v>
      </c>
      <c r="D23" s="333">
        <v>16.3</v>
      </c>
      <c r="E23" s="232"/>
    </row>
    <row r="24" spans="1:4" ht="14.25">
      <c r="A24" s="381"/>
      <c r="B24" s="381"/>
      <c r="C24" s="381"/>
      <c r="D24" s="381"/>
    </row>
    <row r="25" ht="14.25">
      <c r="C25" s="229">
        <v>10</v>
      </c>
    </row>
    <row r="26" spans="1:4" ht="14.25">
      <c r="A26" s="368"/>
      <c r="B26" s="368"/>
      <c r="C26" s="368"/>
      <c r="D26" s="368"/>
    </row>
  </sheetData>
  <sheetProtection/>
  <mergeCells count="11">
    <mergeCell ref="A1:D1"/>
    <mergeCell ref="A3:A4"/>
    <mergeCell ref="B3:B4"/>
    <mergeCell ref="C3:C4"/>
    <mergeCell ref="D3:D4"/>
    <mergeCell ref="A26:D26"/>
    <mergeCell ref="A13:A14"/>
    <mergeCell ref="B13:B14"/>
    <mergeCell ref="C13:C14"/>
    <mergeCell ref="D13:D14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31.00390625" style="1" customWidth="1"/>
    <col min="2" max="2" width="8.125" style="2" customWidth="1"/>
    <col min="3" max="3" width="9.25390625" style="1" customWidth="1"/>
    <col min="4" max="4" width="11.375" style="1" customWidth="1"/>
    <col min="5" max="6" width="9.375" style="1" bestFit="1" customWidth="1"/>
    <col min="7" max="16384" width="9.00390625" style="1" customWidth="1"/>
  </cols>
  <sheetData>
    <row r="1" spans="1:4" ht="25.5" customHeight="1">
      <c r="A1" s="384" t="s">
        <v>143</v>
      </c>
      <c r="B1" s="384"/>
      <c r="C1" s="384"/>
      <c r="D1" s="384"/>
    </row>
    <row r="2" spans="1:4" ht="16.5" customHeight="1" thickBot="1">
      <c r="A2" s="385"/>
      <c r="B2" s="385"/>
      <c r="C2" s="385"/>
      <c r="D2" s="199"/>
    </row>
    <row r="3" spans="1:4" ht="23.25" customHeight="1">
      <c r="A3" s="386" t="s">
        <v>144</v>
      </c>
      <c r="B3" s="388" t="s">
        <v>145</v>
      </c>
      <c r="C3" s="354" t="s">
        <v>146</v>
      </c>
      <c r="D3" s="357" t="s">
        <v>209</v>
      </c>
    </row>
    <row r="4" spans="1:4" ht="19.5" customHeight="1">
      <c r="A4" s="387"/>
      <c r="B4" s="389"/>
      <c r="C4" s="355"/>
      <c r="D4" s="390"/>
    </row>
    <row r="5" spans="1:6" ht="24.75" customHeight="1">
      <c r="A5" s="19" t="s">
        <v>210</v>
      </c>
      <c r="B5" s="7" t="s">
        <v>148</v>
      </c>
      <c r="C5" s="37"/>
      <c r="D5" s="247">
        <v>4.4649219805873</v>
      </c>
      <c r="F5" s="17"/>
    </row>
    <row r="6" spans="1:6" ht="24.75" customHeight="1">
      <c r="A6" s="6" t="s">
        <v>211</v>
      </c>
      <c r="B6" s="7" t="s">
        <v>148</v>
      </c>
      <c r="C6" s="37"/>
      <c r="D6" s="247">
        <v>4.263962274870744</v>
      </c>
      <c r="E6" s="17"/>
      <c r="F6" s="17"/>
    </row>
    <row r="7" spans="1:6" ht="24.75" customHeight="1">
      <c r="A7" s="6" t="s">
        <v>212</v>
      </c>
      <c r="B7" s="7" t="s">
        <v>148</v>
      </c>
      <c r="C7" s="37"/>
      <c r="D7" s="247">
        <v>76.54320987654319</v>
      </c>
      <c r="E7" s="17"/>
      <c r="F7" s="17"/>
    </row>
    <row r="8" spans="1:6" ht="24.75" customHeight="1">
      <c r="A8" s="6" t="s">
        <v>262</v>
      </c>
      <c r="B8" s="7" t="s">
        <v>148</v>
      </c>
      <c r="C8" s="37"/>
      <c r="D8" s="247">
        <v>5.752776260695438</v>
      </c>
      <c r="E8" s="17"/>
      <c r="F8" s="17"/>
    </row>
    <row r="9" spans="1:4" ht="24.75" customHeight="1">
      <c r="A9" s="11" t="s">
        <v>213</v>
      </c>
      <c r="B9" s="7"/>
      <c r="C9" s="201"/>
      <c r="D9" s="200"/>
    </row>
    <row r="10" spans="1:4" ht="24.75" customHeight="1">
      <c r="A10" s="6" t="s">
        <v>214</v>
      </c>
      <c r="B10" s="7" t="s">
        <v>139</v>
      </c>
      <c r="C10" s="202">
        <v>1563.12</v>
      </c>
      <c r="D10" s="200">
        <v>6.084997217433785</v>
      </c>
    </row>
    <row r="11" spans="1:5" s="4" customFormat="1" ht="24.75" customHeight="1">
      <c r="A11" s="6" t="s">
        <v>215</v>
      </c>
      <c r="B11" s="7" t="s">
        <v>139</v>
      </c>
      <c r="C11" s="202">
        <v>93.95</v>
      </c>
      <c r="D11" s="200">
        <v>3.9154960734432103</v>
      </c>
      <c r="E11" s="1"/>
    </row>
    <row r="12" spans="1:4" ht="24.75" customHeight="1">
      <c r="A12" s="6" t="s">
        <v>216</v>
      </c>
      <c r="B12" s="7" t="s">
        <v>139</v>
      </c>
      <c r="C12" s="203">
        <v>71</v>
      </c>
      <c r="D12" s="200">
        <v>17.065127782357795</v>
      </c>
    </row>
    <row r="13" spans="1:7" ht="24.75" customHeight="1">
      <c r="A13" s="11" t="s">
        <v>217</v>
      </c>
      <c r="B13" s="7" t="s">
        <v>139</v>
      </c>
      <c r="C13" s="203">
        <v>108.75</v>
      </c>
      <c r="D13" s="200">
        <v>3.295972644376899</v>
      </c>
      <c r="F13" s="17"/>
      <c r="G13" s="17"/>
    </row>
    <row r="14" spans="1:4" ht="24.75" customHeight="1">
      <c r="A14" s="11" t="s">
        <v>218</v>
      </c>
      <c r="B14" s="7" t="s">
        <v>148</v>
      </c>
      <c r="C14" s="203">
        <v>79.94</v>
      </c>
      <c r="D14" s="200">
        <v>13.93956670467503</v>
      </c>
    </row>
    <row r="15" spans="1:4" ht="24.75" customHeight="1">
      <c r="A15" s="11" t="s">
        <v>219</v>
      </c>
      <c r="B15" s="7" t="s">
        <v>139</v>
      </c>
      <c r="C15" s="202">
        <v>71.4</v>
      </c>
      <c r="D15" s="200">
        <v>-8.33226344845294</v>
      </c>
    </row>
    <row r="16" spans="1:4" ht="24.75" customHeight="1" thickBot="1">
      <c r="A16" s="9" t="s">
        <v>220</v>
      </c>
      <c r="B16" s="10" t="s">
        <v>139</v>
      </c>
      <c r="C16" s="205">
        <v>29.96</v>
      </c>
      <c r="D16" s="206">
        <v>71.10222729868644</v>
      </c>
    </row>
    <row r="17" spans="1:4" ht="18" customHeight="1">
      <c r="A17" s="383"/>
      <c r="B17" s="383"/>
      <c r="C17" s="383"/>
      <c r="D17" s="383"/>
    </row>
    <row r="18" ht="12">
      <c r="C18" s="1">
        <v>11</v>
      </c>
    </row>
  </sheetData>
  <sheetProtection/>
  <mergeCells count="7">
    <mergeCell ref="A17:D17"/>
    <mergeCell ref="A1:D1"/>
    <mergeCell ref="A2:C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D6" sqref="D6"/>
    </sheetView>
  </sheetViews>
  <sheetFormatPr defaultColWidth="9.00390625" defaultRowHeight="14.25"/>
  <cols>
    <col min="1" max="1" width="30.25390625" style="289" customWidth="1"/>
    <col min="2" max="2" width="8.00390625" style="290" bestFit="1" customWidth="1"/>
    <col min="3" max="4" width="13.25390625" style="291" customWidth="1"/>
    <col min="5" max="5" width="11.625" style="268" bestFit="1" customWidth="1"/>
    <col min="6" max="16384" width="9.00390625" style="268" customWidth="1"/>
  </cols>
  <sheetData>
    <row r="1" spans="1:4" ht="30" customHeight="1">
      <c r="A1" s="400" t="s">
        <v>67</v>
      </c>
      <c r="B1" s="400"/>
      <c r="C1" s="400"/>
      <c r="D1" s="400"/>
    </row>
    <row r="2" spans="1:4" ht="15" thickBot="1">
      <c r="A2" s="401"/>
      <c r="B2" s="401"/>
      <c r="C2" s="401"/>
      <c r="D2" s="401"/>
    </row>
    <row r="3" spans="1:4" s="269" customFormat="1" ht="24.75" customHeight="1">
      <c r="A3" s="392" t="s">
        <v>144</v>
      </c>
      <c r="B3" s="398" t="s">
        <v>145</v>
      </c>
      <c r="C3" s="394" t="s">
        <v>146</v>
      </c>
      <c r="D3" s="396" t="s">
        <v>147</v>
      </c>
    </row>
    <row r="4" spans="1:4" s="269" customFormat="1" ht="24.75" customHeight="1">
      <c r="A4" s="393"/>
      <c r="B4" s="399"/>
      <c r="C4" s="395"/>
      <c r="D4" s="397"/>
    </row>
    <row r="5" spans="1:4" s="269" customFormat="1" ht="24.75" customHeight="1">
      <c r="A5" s="271" t="s">
        <v>264</v>
      </c>
      <c r="B5" s="270" t="s">
        <v>148</v>
      </c>
      <c r="C5" s="272"/>
      <c r="D5" s="273"/>
    </row>
    <row r="6" spans="1:4" s="269" customFormat="1" ht="24.75" customHeight="1">
      <c r="A6" s="274" t="s">
        <v>265</v>
      </c>
      <c r="B6" s="270" t="s">
        <v>148</v>
      </c>
      <c r="C6" s="275">
        <v>431.92</v>
      </c>
      <c r="D6" s="276">
        <v>13.2</v>
      </c>
    </row>
    <row r="7" spans="1:4" s="269" customFormat="1" ht="24.75" customHeight="1">
      <c r="A7" s="274" t="s">
        <v>266</v>
      </c>
      <c r="B7" s="270" t="s">
        <v>148</v>
      </c>
      <c r="C7" s="275"/>
      <c r="D7" s="276"/>
    </row>
    <row r="8" spans="1:4" ht="24.75" customHeight="1">
      <c r="A8" s="277" t="s">
        <v>267</v>
      </c>
      <c r="B8" s="270" t="s">
        <v>148</v>
      </c>
      <c r="C8" s="278"/>
      <c r="D8" s="279"/>
    </row>
    <row r="9" spans="1:4" ht="24.75" customHeight="1">
      <c r="A9" s="274" t="s">
        <v>265</v>
      </c>
      <c r="B9" s="270" t="s">
        <v>148</v>
      </c>
      <c r="C9" s="222">
        <v>111.87</v>
      </c>
      <c r="D9" s="221">
        <v>-1.3</v>
      </c>
    </row>
    <row r="10" spans="1:4" ht="24.75" customHeight="1">
      <c r="A10" s="274" t="s">
        <v>266</v>
      </c>
      <c r="B10" s="270" t="s">
        <v>148</v>
      </c>
      <c r="C10" s="222"/>
      <c r="D10" s="221"/>
    </row>
    <row r="11" spans="1:4" ht="24.75" customHeight="1">
      <c r="A11" s="277" t="s">
        <v>268</v>
      </c>
      <c r="B11" s="270" t="s">
        <v>148</v>
      </c>
      <c r="C11" s="278">
        <v>319.56999178891147</v>
      </c>
      <c r="D11" s="279">
        <v>-4.566705360524608</v>
      </c>
    </row>
    <row r="12" spans="1:6" ht="24.75" customHeight="1">
      <c r="A12" s="274" t="s">
        <v>265</v>
      </c>
      <c r="B12" s="270" t="s">
        <v>148</v>
      </c>
      <c r="C12" s="222">
        <v>116.99422</v>
      </c>
      <c r="D12" s="221">
        <v>-3.5666046028037783</v>
      </c>
      <c r="F12" s="280"/>
    </row>
    <row r="13" spans="1:6" ht="24.75" customHeight="1">
      <c r="A13" s="274" t="s">
        <v>266</v>
      </c>
      <c r="B13" s="270" t="s">
        <v>148</v>
      </c>
      <c r="C13" s="222">
        <v>202.5757717889115</v>
      </c>
      <c r="D13" s="221">
        <v>-5.134903301699495</v>
      </c>
      <c r="F13" s="280"/>
    </row>
    <row r="14" spans="1:4" ht="24.75" customHeight="1">
      <c r="A14" s="277" t="s">
        <v>269</v>
      </c>
      <c r="B14" s="270"/>
      <c r="C14" s="222"/>
      <c r="D14" s="221"/>
    </row>
    <row r="15" spans="1:6" ht="24.75" customHeight="1">
      <c r="A15" s="274" t="s">
        <v>270</v>
      </c>
      <c r="B15" s="270" t="s">
        <v>148</v>
      </c>
      <c r="C15" s="281">
        <v>18.554440000000003</v>
      </c>
      <c r="D15" s="282">
        <v>7.88355782861143</v>
      </c>
      <c r="E15" s="280"/>
      <c r="F15" s="280"/>
    </row>
    <row r="16" spans="1:6" ht="24.75" customHeight="1">
      <c r="A16" s="274" t="s">
        <v>271</v>
      </c>
      <c r="B16" s="270" t="s">
        <v>148</v>
      </c>
      <c r="C16" s="281">
        <v>4.84825</v>
      </c>
      <c r="D16" s="282">
        <v>-10.38553673485984</v>
      </c>
      <c r="E16" s="280"/>
      <c r="F16" s="280"/>
    </row>
    <row r="17" spans="1:6" ht="24.75" customHeight="1">
      <c r="A17" s="274" t="s">
        <v>272</v>
      </c>
      <c r="B17" s="270" t="s">
        <v>148</v>
      </c>
      <c r="C17" s="281">
        <v>5.7179400000000005</v>
      </c>
      <c r="D17" s="282">
        <v>-5.412455976959976</v>
      </c>
      <c r="E17" s="280"/>
      <c r="F17" s="280"/>
    </row>
    <row r="18" spans="1:6" ht="24.75" customHeight="1">
      <c r="A18" s="274" t="s">
        <v>273</v>
      </c>
      <c r="B18" s="270" t="s">
        <v>148</v>
      </c>
      <c r="C18" s="281">
        <v>18.5635</v>
      </c>
      <c r="D18" s="282">
        <v>7.438356132670606</v>
      </c>
      <c r="E18" s="280"/>
      <c r="F18" s="280"/>
    </row>
    <row r="19" spans="1:6" ht="24.75" customHeight="1">
      <c r="A19" s="274" t="s">
        <v>274</v>
      </c>
      <c r="B19" s="270" t="s">
        <v>148</v>
      </c>
      <c r="C19" s="281">
        <v>5.22231</v>
      </c>
      <c r="D19" s="282">
        <v>4.230026924159276</v>
      </c>
      <c r="E19" s="280"/>
      <c r="F19" s="280"/>
    </row>
    <row r="20" spans="1:6" ht="24.75" customHeight="1">
      <c r="A20" s="274" t="s">
        <v>275</v>
      </c>
      <c r="B20" s="270" t="s">
        <v>148</v>
      </c>
      <c r="C20" s="281">
        <v>9.20951</v>
      </c>
      <c r="D20" s="282">
        <v>1.92810421347383</v>
      </c>
      <c r="E20" s="280"/>
      <c r="F20" s="280"/>
    </row>
    <row r="21" spans="1:6" ht="24.75" customHeight="1">
      <c r="A21" s="274" t="s">
        <v>276</v>
      </c>
      <c r="B21" s="270" t="s">
        <v>148</v>
      </c>
      <c r="C21" s="281">
        <v>1.6658099999999998</v>
      </c>
      <c r="D21" s="282">
        <v>0.6835902085222045</v>
      </c>
      <c r="E21" s="280"/>
      <c r="F21" s="280"/>
    </row>
    <row r="22" spans="1:6" ht="24.75" customHeight="1">
      <c r="A22" s="274" t="s">
        <v>277</v>
      </c>
      <c r="B22" s="270" t="s">
        <v>148</v>
      </c>
      <c r="C22" s="283">
        <v>2.68631</v>
      </c>
      <c r="D22" s="284">
        <v>1.7375957703859086</v>
      </c>
      <c r="E22" s="280"/>
      <c r="F22" s="280"/>
    </row>
    <row r="23" spans="1:6" ht="24.75" customHeight="1">
      <c r="A23" s="274" t="s">
        <v>278</v>
      </c>
      <c r="B23" s="270" t="s">
        <v>148</v>
      </c>
      <c r="C23" s="283">
        <v>9.921669999999999</v>
      </c>
      <c r="D23" s="284">
        <v>-28.60433454177023</v>
      </c>
      <c r="E23" s="280"/>
      <c r="F23" s="280"/>
    </row>
    <row r="24" spans="1:6" ht="24.75" customHeight="1" thickBot="1">
      <c r="A24" s="285" t="s">
        <v>279</v>
      </c>
      <c r="B24" s="286" t="s">
        <v>148</v>
      </c>
      <c r="C24" s="287">
        <v>18.623730000000002</v>
      </c>
      <c r="D24" s="288">
        <v>-7.341907051002977</v>
      </c>
      <c r="E24" s="280"/>
      <c r="F24" s="280"/>
    </row>
    <row r="25" spans="1:4" ht="14.25">
      <c r="A25" s="391"/>
      <c r="B25" s="391"/>
      <c r="C25" s="391"/>
      <c r="D25" s="391"/>
    </row>
    <row r="26" ht="14.25">
      <c r="C26" s="291">
        <v>12</v>
      </c>
    </row>
  </sheetData>
  <sheetProtection/>
  <mergeCells count="7">
    <mergeCell ref="A25:D25"/>
    <mergeCell ref="A3:A4"/>
    <mergeCell ref="C3:C4"/>
    <mergeCell ref="D3:D4"/>
    <mergeCell ref="B3:B4"/>
    <mergeCell ref="A1:D1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Administrator</cp:lastModifiedBy>
  <cp:lastPrinted>2010-12-31T17:14:40Z</cp:lastPrinted>
  <dcterms:created xsi:type="dcterms:W3CDTF">2004-06-19T13:33:36Z</dcterms:created>
  <dcterms:modified xsi:type="dcterms:W3CDTF">2020-06-23T02:14:39Z</dcterms:modified>
  <cp:category/>
  <cp:version/>
  <cp:contentType/>
  <cp:contentStatus/>
</cp:coreProperties>
</file>