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476" windowWidth="8940" windowHeight="8355" tabRatio="927" firstSheet="1" activeTab="2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5">'分县3'!$A$1:$U$18</definedName>
    <definedName name="_xlnm.Print_Area" localSheetId="11">'金融'!$A$1:$E$22</definedName>
  </definedNames>
  <calcPr fullCalcOnLoad="1"/>
</workbook>
</file>

<file path=xl/sharedStrings.xml><?xml version="1.0" encoding="utf-8"?>
<sst xmlns="http://schemas.openxmlformats.org/spreadsheetml/2006/main" count="633" uniqueCount="327">
  <si>
    <t>万吨</t>
  </si>
  <si>
    <t>产品名称</t>
  </si>
  <si>
    <t>国民经济主要指标</t>
  </si>
  <si>
    <t>单位：亿元</t>
  </si>
  <si>
    <t>指标名称</t>
  </si>
  <si>
    <t>本月止累计</t>
  </si>
  <si>
    <t>万平方米</t>
  </si>
  <si>
    <t>亿千瓦小时</t>
  </si>
  <si>
    <t>吨</t>
  </si>
  <si>
    <t>万立方米</t>
  </si>
  <si>
    <t>万米</t>
  </si>
  <si>
    <r>
      <t>本月</t>
    </r>
    <r>
      <rPr>
        <sz val="10"/>
        <rFont val="宋体"/>
        <family val="0"/>
      </rPr>
      <t xml:space="preserve">实绩  </t>
    </r>
  </si>
  <si>
    <t>计量单位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</si>
  <si>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</si>
  <si>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</si>
  <si>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>对外经济主要指标</t>
  </si>
  <si>
    <t>指标名称</t>
  </si>
  <si>
    <t>亿元</t>
  </si>
  <si>
    <t>规模以上工业企业主要产品产量</t>
  </si>
  <si>
    <t>财政收支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</si>
  <si>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</si>
  <si>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</si>
  <si>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</si>
  <si>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</si>
  <si>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</si>
  <si>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</si>
  <si>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 xml:space="preserve">    期末金融机构本外币贷款余额 </t>
  </si>
  <si>
    <t>%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</si>
  <si>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</si>
  <si>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</si>
  <si>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</si>
  <si>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</si>
  <si>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</si>
  <si>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</si>
  <si>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万平方米</t>
  </si>
  <si>
    <t>亿千瓦时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</si>
  <si>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</si>
  <si>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固定资产投资</t>
  </si>
  <si>
    <t>各种价格变动幅度</t>
  </si>
  <si>
    <r>
      <t xml:space="preserve">         #</t>
    </r>
    <r>
      <rPr>
        <sz val="10"/>
        <color indexed="8"/>
        <rFont val="宋体"/>
        <family val="0"/>
      </rPr>
      <t>工业用电</t>
    </r>
  </si>
  <si>
    <t>指     标</t>
  </si>
  <si>
    <r>
      <t>GDP</t>
    </r>
    <r>
      <rPr>
        <sz val="10"/>
        <rFont val="宋体"/>
        <family val="0"/>
      </rPr>
      <t>核算主要相关指标</t>
    </r>
  </si>
  <si>
    <t>位次</t>
  </si>
  <si>
    <t>增幅在全省位次</t>
  </si>
  <si>
    <t>规模以上工业增加值</t>
  </si>
  <si>
    <t>金融机构存贷款</t>
  </si>
  <si>
    <t xml:space="preserve">     城乡居民生活用电</t>
  </si>
  <si>
    <t>各县（市、区）主要经济指标对比表（一）</t>
  </si>
  <si>
    <t>规模以上工业增加值
(亿元)</t>
  </si>
  <si>
    <t>产销率
（％）</t>
  </si>
  <si>
    <t>社会消费品零售总额
(亿元)</t>
  </si>
  <si>
    <t>绝对值</t>
  </si>
  <si>
    <t>增幅（%）</t>
  </si>
  <si>
    <t>各县（市、区）主要经济指标对比表（二）</t>
  </si>
  <si>
    <t>全省及九个设区市主要经济指标对比表(一)</t>
  </si>
  <si>
    <t>全省及九个设区市主要经济指标对比表(二)</t>
  </si>
  <si>
    <t>财政收支</t>
  </si>
  <si>
    <t>单位：亿元</t>
  </si>
  <si>
    <t>指标名称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</si>
  <si>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</si>
  <si>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</si>
  <si>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</si>
  <si>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三明</t>
  </si>
  <si>
    <t>本月末
余  额</t>
  </si>
  <si>
    <t>比上月末
增 减 额</t>
  </si>
  <si>
    <t>比年初
增 减 额</t>
  </si>
  <si>
    <t>比上年同期
增长  (％)</t>
  </si>
  <si>
    <t>各县（市、区）主要经济指标对比表</t>
  </si>
  <si>
    <t>全省及九个设区市主要经济指标对比表</t>
  </si>
  <si>
    <t>注：规模以上工业增加值绝对额按当年价格计算,增长速度按可比价格计算。</t>
  </si>
  <si>
    <t>一、规模以上工业增加值</t>
  </si>
  <si>
    <t>三、建筑业总产值</t>
  </si>
  <si>
    <t>四、社会消费品零售总额</t>
  </si>
  <si>
    <t>二、建筑业总产值</t>
  </si>
  <si>
    <t>社会消费品零售总额
（亿元）</t>
  </si>
  <si>
    <t xml:space="preserve">  ＃一般公共服务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</si>
  <si>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</si>
  <si>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</si>
  <si>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</si>
  <si>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</si>
  <si>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　　１、税收收入</t>
  </si>
  <si>
    <t xml:space="preserve">  　　　＃国内增值税</t>
  </si>
  <si>
    <t xml:space="preserve">   　　　 营业税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</si>
  <si>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</si>
  <si>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</si>
  <si>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</si>
  <si>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</si>
  <si>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　２、 非税收入 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</si>
  <si>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</si>
  <si>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</si>
  <si>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四、公路客货周转量</t>
  </si>
  <si>
    <t>五、商品房销售面积</t>
  </si>
  <si>
    <t xml:space="preserve">六、全社会用电量     </t>
  </si>
  <si>
    <t>全省及九个设区市主要经济指标对比表(三)</t>
  </si>
  <si>
    <t>金融机构本外币存款余额</t>
  </si>
  <si>
    <t xml:space="preserve">      #人民币存款</t>
  </si>
  <si>
    <t>金融机构本外币贷款余额</t>
  </si>
  <si>
    <t xml:space="preserve">     #人民币贷款</t>
  </si>
  <si>
    <t>限上批发业销售额
(亿元)</t>
  </si>
  <si>
    <t>亿美元</t>
  </si>
  <si>
    <t xml:space="preserve">   公共财政支出</t>
  </si>
  <si>
    <t>公共财政总收入</t>
  </si>
  <si>
    <t>公共财政支出</t>
  </si>
  <si>
    <t>位次</t>
  </si>
  <si>
    <t>综合指数</t>
  </si>
  <si>
    <t>利润总额</t>
  </si>
  <si>
    <t>亏损企业亏损额</t>
  </si>
  <si>
    <t>税金总额</t>
  </si>
  <si>
    <t>应收帐款净额</t>
  </si>
  <si>
    <t>批发零售住宿餐饮业</t>
  </si>
  <si>
    <t xml:space="preserve">     ＃出口</t>
  </si>
  <si>
    <t xml:space="preserve">      ＃地方公共收入</t>
  </si>
  <si>
    <t>七、公共财政总收入</t>
  </si>
  <si>
    <t>八、期末金融机构本外币存款余额</t>
  </si>
  <si>
    <r>
      <t>九、居民消费价格总指数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</si>
  <si>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二、固定资产投资</t>
  </si>
  <si>
    <t>工业经济效益</t>
  </si>
  <si>
    <t>三、固定资产建安投资完成额</t>
  </si>
  <si>
    <t>本月</t>
  </si>
  <si>
    <t>本月止
累计</t>
  </si>
  <si>
    <t>全省</t>
  </si>
  <si>
    <t>福州</t>
  </si>
  <si>
    <t>厦门</t>
  </si>
  <si>
    <t>莆田</t>
  </si>
  <si>
    <t>泉州</t>
  </si>
  <si>
    <t>漳州</t>
  </si>
  <si>
    <t>南平</t>
  </si>
  <si>
    <t>龙岩</t>
  </si>
  <si>
    <t>宁德</t>
  </si>
  <si>
    <r>
      <t>比上年同期增长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（％）</t>
    </r>
    <r>
      <rPr>
        <sz val="10"/>
        <rFont val="Arial"/>
        <family val="2"/>
      </rPr>
      <t xml:space="preserve"> </t>
    </r>
  </si>
  <si>
    <t>五、进出口总额</t>
  </si>
  <si>
    <t>全社会工业用电量
(亿千瓦时)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</si>
  <si>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</si>
  <si>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</si>
  <si>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</si>
  <si>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</si>
  <si>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</si>
  <si>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</si>
  <si>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</si>
  <si>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</si>
  <si>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</si>
  <si>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</si>
  <si>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</si>
  <si>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</si>
  <si>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</si>
  <si>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</si>
  <si>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</si>
  <si>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固定资产投资
(不含农户、亿元)</t>
  </si>
  <si>
    <t>实际利用外资
(验资口径、万美元）</t>
  </si>
  <si>
    <t>增幅（%）</t>
  </si>
  <si>
    <t>梅列区</t>
  </si>
  <si>
    <t>三元区</t>
  </si>
  <si>
    <t>各县（市、区）主要经济指标对比表（三）</t>
  </si>
  <si>
    <t>地方公共财政收入
(亿元)</t>
  </si>
  <si>
    <t>金融机构本外币存款余额
(亿元）</t>
  </si>
  <si>
    <t>金融机构本外币贷款余额
(亿元）</t>
  </si>
  <si>
    <r>
      <t xml:space="preserve">居民消费价格指数
</t>
    </r>
    <r>
      <rPr>
        <sz val="12"/>
        <rFont val="Times New Roman"/>
        <family val="1"/>
      </rPr>
      <t>(%)</t>
    </r>
  </si>
  <si>
    <t>规模以上工业增加值
（亿元）</t>
  </si>
  <si>
    <t xml:space="preserve">
产品销售率                             （%）
</t>
  </si>
  <si>
    <t xml:space="preserve">工业生产者出厂
价格总指数（%）            </t>
  </si>
  <si>
    <r>
      <t xml:space="preserve">增减
</t>
    </r>
    <r>
      <rPr>
        <sz val="9"/>
        <rFont val="华文中宋"/>
        <family val="0"/>
      </rPr>
      <t>（百分点）</t>
    </r>
  </si>
  <si>
    <t>固定资产投资
（不含农户、亿元）</t>
  </si>
  <si>
    <t>实际利用外资                                         （验资口径、亿美元）</t>
  </si>
  <si>
    <t>增幅
（%）</t>
  </si>
  <si>
    <t>地方公共财政收入
(亿元）</t>
  </si>
  <si>
    <t xml:space="preserve">居民消费价格总指数
（%）            </t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</si>
  <si>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</si>
  <si>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</si>
  <si>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</si>
  <si>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(2)中长期贷款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</si>
  <si>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</si>
  <si>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t>出口总值
（亿元）</t>
  </si>
  <si>
    <t>　地方公共财政收入</t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</si>
  <si>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</si>
  <si>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</si>
  <si>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 xml:space="preserve">         #个人经营性贷款</t>
  </si>
  <si>
    <t xml:space="preserve">         #个人经营性贷款</t>
  </si>
  <si>
    <r>
      <t xml:space="preserve">               #</t>
    </r>
    <r>
      <rPr>
        <sz val="10"/>
        <color indexed="8"/>
        <rFont val="宋体"/>
        <family val="0"/>
      </rPr>
      <t>储蓄存款</t>
    </r>
  </si>
  <si>
    <r>
      <t>六、实际利用外商直接投资</t>
    </r>
    <r>
      <rPr>
        <sz val="10"/>
        <color indexed="8"/>
        <rFont val="宋体"/>
        <family val="0"/>
      </rPr>
      <t>（验资口径)</t>
    </r>
  </si>
  <si>
    <r>
      <t xml:space="preserve">      </t>
    </r>
    <r>
      <rPr>
        <sz val="10"/>
        <color indexed="8"/>
        <rFont val="宋体"/>
        <family val="0"/>
      </rPr>
      <t xml:space="preserve">   ＃住户人民币储蓄存款余额</t>
    </r>
  </si>
  <si>
    <t>批发零售住宿餐饮业</t>
  </si>
  <si>
    <t xml:space="preserve">本月实绩  </t>
  </si>
  <si>
    <t xml:space="preserve">比上年同期
增长（％） </t>
  </si>
  <si>
    <t>一、批零业销售额</t>
  </si>
  <si>
    <t xml:space="preserve">   其中：批发业</t>
  </si>
  <si>
    <t xml:space="preserve">      其中：限上批发业</t>
  </si>
  <si>
    <t>二、社会消费品零售总额</t>
  </si>
  <si>
    <t xml:space="preserve">   1.限额以上</t>
  </si>
  <si>
    <t xml:space="preserve">   2.限额以下</t>
  </si>
  <si>
    <t>三、限上批零业主要商品零售额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</si>
  <si>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</si>
  <si>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</si>
  <si>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</si>
  <si>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</si>
  <si>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</si>
  <si>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</si>
  <si>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</si>
  <si>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</si>
  <si>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</si>
  <si>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</si>
  <si>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</si>
  <si>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</si>
  <si>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</si>
  <si>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       铁路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</si>
  <si>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</si>
  <si>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</si>
  <si>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</si>
  <si>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</si>
  <si>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</si>
  <si>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</si>
  <si>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</si>
  <si>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</si>
  <si>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</si>
  <si>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</si>
  <si>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</si>
  <si>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</si>
  <si>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</si>
  <si>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</si>
  <si>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>与上月比</t>
  </si>
  <si>
    <t>与上年同月比</t>
  </si>
  <si>
    <t xml:space="preserve">     2.非金融企业及机关团体贷款</t>
  </si>
  <si>
    <t>出口总值
(亿元)</t>
  </si>
  <si>
    <t>统计上严重失信企业信息公示暂行办法</t>
  </si>
  <si>
    <t>统计图</t>
  </si>
  <si>
    <t xml:space="preserve">     #工业出口交货值</t>
  </si>
  <si>
    <t>指        标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</si>
  <si>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</si>
  <si>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</si>
  <si>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</si>
  <si>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</si>
  <si>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</si>
  <si>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</si>
  <si>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</si>
  <si>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</si>
  <si>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</si>
  <si>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</si>
  <si>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</si>
  <si>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</si>
  <si>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>三、工业产品销售率(%)</t>
  </si>
  <si>
    <t>注：1.规模以上工业企业指年产品销售收入2000万元以上的工业企业；</t>
  </si>
  <si>
    <t xml:space="preserve">    2.工业增加值绝对量按当年价格计算，增长率按可比价格计算。</t>
  </si>
  <si>
    <r>
      <t xml:space="preserve">  </t>
    </r>
    <r>
      <rPr>
        <sz val="12"/>
        <rFont val="华文中宋"/>
        <family val="0"/>
      </rPr>
      <t>粗    钢</t>
    </r>
  </si>
  <si>
    <t>万吨</t>
  </si>
  <si>
    <t xml:space="preserve">  钢    材</t>
  </si>
  <si>
    <t xml:space="preserve">  生    铁</t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</si>
  <si>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</si>
  <si>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</si>
  <si>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</si>
  <si>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</si>
  <si>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t>辆</t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</si>
  <si>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</si>
  <si>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</si>
  <si>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</si>
  <si>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</si>
  <si>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</si>
  <si>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</si>
  <si>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 xml:space="preserve">            指标           </t>
  </si>
  <si>
    <t>比上年同期增减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</si>
  <si>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</si>
  <si>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</si>
  <si>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</si>
  <si>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</si>
  <si>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</si>
  <si>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</si>
  <si>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</si>
  <si>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</si>
  <si>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</si>
  <si>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</si>
  <si>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</si>
  <si>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</si>
  <si>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</si>
  <si>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流动资产合计</t>
  </si>
  <si>
    <t>产成品存货</t>
  </si>
  <si>
    <t xml:space="preserve">   6.家用电器和音像器材类</t>
  </si>
  <si>
    <t xml:space="preserve">    食品烟酒</t>
  </si>
  <si>
    <t>公共财政总收入
(亿元)</t>
  </si>
  <si>
    <t>公共财政总收入
(亿元）</t>
  </si>
  <si>
    <t>1-10月份全市经济运行简况</t>
  </si>
  <si>
    <t>-</t>
  </si>
  <si>
    <t>-</t>
  </si>
  <si>
    <t>-</t>
  </si>
  <si>
    <t>-</t>
  </si>
  <si>
    <t xml:space="preserve">各种价格变动幅度               </t>
  </si>
  <si>
    <t xml:space="preserve">                     单位:％</t>
  </si>
  <si>
    <t>指标</t>
  </si>
  <si>
    <t>本月</t>
  </si>
  <si>
    <t>与上年同期比</t>
  </si>
  <si>
    <t>一、居民消费价格总指数</t>
  </si>
  <si>
    <t xml:space="preserve">  1.按城乡分</t>
  </si>
  <si>
    <t xml:space="preserve">    城  市</t>
  </si>
  <si>
    <t xml:space="preserve">    农  村</t>
  </si>
  <si>
    <t xml:space="preserve">  2.按用途分</t>
  </si>
  <si>
    <t xml:space="preserve">       ＃粮  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</si>
  <si>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</si>
  <si>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</si>
  <si>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</si>
  <si>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</si>
  <si>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</si>
  <si>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</si>
  <si>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</si>
  <si>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</si>
  <si>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</si>
  <si>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</si>
  <si>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</si>
  <si>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</si>
  <si>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3.按属性分</t>
  </si>
  <si>
    <t xml:space="preserve">    消费品价格</t>
  </si>
  <si>
    <t xml:space="preserve">      城  市</t>
  </si>
  <si>
    <t xml:space="preserve">      农  村</t>
  </si>
  <si>
    <t xml:space="preserve">    服务价格</t>
  </si>
  <si>
    <t>二、商品零售价格总指数</t>
  </si>
  <si>
    <t xml:space="preserve">    按城乡分</t>
  </si>
  <si>
    <t>三、工业生产者出厂价格总指数</t>
  </si>
  <si>
    <t>工业经济效益指数
（1-9月，％）</t>
  </si>
  <si>
    <t>上升0.17个百分点</t>
  </si>
  <si>
    <t>单位：亿元</t>
  </si>
  <si>
    <t>规模以上工业增加值</t>
  </si>
  <si>
    <t>2016年1-9月</t>
  </si>
  <si>
    <t>一、进出口总额</t>
  </si>
  <si>
    <t xml:space="preserve">    #出  口</t>
  </si>
  <si>
    <t xml:space="preserve">     进  口</t>
  </si>
  <si>
    <t>二、新批外商直接投资项目</t>
  </si>
  <si>
    <t>项</t>
  </si>
  <si>
    <t>三、新批合同金额(验资口径)</t>
  </si>
  <si>
    <t>万美元</t>
  </si>
  <si>
    <t>四、实际利用外商直接投资(验资口径)</t>
  </si>
  <si>
    <t>三明</t>
  </si>
</sst>
</file>

<file path=xl/styles.xml><?xml version="1.0" encoding="utf-8"?>
<styleSheet xmlns="http://schemas.openxmlformats.org/spreadsheetml/2006/main">
  <numFmts count="5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.0_);[Red]\(0.0\)"/>
    <numFmt numFmtId="190" formatCode="0;_㐀"/>
    <numFmt numFmtId="191" formatCode="_ * #,##0.0_ ;_ * \-#,##0.0_ ;_ * &quot;-&quot;??_ ;_ @_ "/>
    <numFmt numFmtId="192" formatCode="0.0;_ "/>
    <numFmt numFmtId="193" formatCode="0.00;_頀"/>
    <numFmt numFmtId="194" formatCode="0.000_ "/>
    <numFmt numFmtId="195" formatCode="0.0000_ "/>
    <numFmt numFmtId="196" formatCode="0.0000_);[Red]\(0.0000\)"/>
    <numFmt numFmtId="197" formatCode="0;_琀"/>
    <numFmt numFmtId="198" formatCode="0.000_);[Red]\(0.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_);[Red]\(0\)"/>
    <numFmt numFmtId="210" formatCode="0;_吀"/>
    <numFmt numFmtId="211" formatCode="0;_ᰀ"/>
    <numFmt numFmtId="212" formatCode="0.0;_ᰀ"/>
    <numFmt numFmtId="213" formatCode="0;_�"/>
    <numFmt numFmtId="214" formatCode="0.0;_�"/>
    <numFmt numFmtId="215" formatCode="0.00000_ "/>
    <numFmt numFmtId="216" formatCode="0.000000_ "/>
    <numFmt numFmtId="217" formatCode="_-* #,##0.0_-;\-* #,##0.0_-;_-* &quot;-&quot;?_-;_-@_-"/>
    <numFmt numFmtId="218" formatCode="_-* #,##0.0_-;\-* #,##0.0_-;_-* &quot;-&quot;??_-;_-@_-"/>
    <numFmt numFmtId="219" formatCode="0.0000000_ "/>
    <numFmt numFmtId="220" formatCode="0.00000000_ "/>
    <numFmt numFmtId="221" formatCode="0.0_ ;[Red]\-0.0\ "/>
  </numFmts>
  <fonts count="58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华文中宋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1"/>
      <name val="楷体_GB2312"/>
      <family val="3"/>
    </font>
    <font>
      <sz val="13"/>
      <name val="仿宋_GB2312"/>
      <family val="3"/>
    </font>
    <font>
      <sz val="12"/>
      <color indexed="8"/>
      <name val="华文中宋"/>
      <family val="0"/>
    </font>
    <font>
      <b/>
      <sz val="12"/>
      <name val="华文中宋"/>
      <family val="0"/>
    </font>
    <font>
      <sz val="11"/>
      <name val="华文中宋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name val="黑体"/>
      <family val="0"/>
    </font>
    <font>
      <sz val="12"/>
      <name val="Arial"/>
      <family val="2"/>
    </font>
    <font>
      <sz val="9"/>
      <name val="华文中宋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b/>
      <sz val="10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24" borderId="12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185" fontId="19" fillId="0" borderId="10" xfId="0" applyNumberFormat="1" applyFont="1" applyBorder="1" applyAlignment="1">
      <alignment horizontal="right" vertical="center"/>
    </xf>
    <xf numFmtId="0" fontId="12" fillId="24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186" fontId="19" fillId="0" borderId="14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19" fillId="0" borderId="15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3" fontId="0" fillId="0" borderId="0" xfId="51" applyFont="1" applyAlignment="1">
      <alignment horizontal="right" vertical="center"/>
    </xf>
    <xf numFmtId="187" fontId="19" fillId="0" borderId="1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right" vertical="center"/>
    </xf>
    <xf numFmtId="186" fontId="19" fillId="0" borderId="14" xfId="0" applyNumberFormat="1" applyFont="1" applyFill="1" applyBorder="1" applyAlignment="1">
      <alignment horizontal="right" vertical="center"/>
    </xf>
    <xf numFmtId="185" fontId="19" fillId="0" borderId="13" xfId="0" applyNumberFormat="1" applyFont="1" applyFill="1" applyBorder="1" applyAlignment="1">
      <alignment horizontal="right" vertical="center"/>
    </xf>
    <xf numFmtId="186" fontId="19" fillId="0" borderId="14" xfId="0" applyNumberFormat="1" applyFont="1" applyBorder="1" applyAlignment="1">
      <alignment vertical="center"/>
    </xf>
    <xf numFmtId="185" fontId="19" fillId="0" borderId="10" xfId="0" applyNumberFormat="1" applyFont="1" applyBorder="1" applyAlignment="1">
      <alignment vertical="center" wrapText="1"/>
    </xf>
    <xf numFmtId="185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" fillId="24" borderId="11" xfId="0" applyFont="1" applyFill="1" applyBorder="1" applyAlignment="1">
      <alignment horizontal="left" vertical="center"/>
    </xf>
    <xf numFmtId="2" fontId="19" fillId="0" borderId="10" xfId="0" applyNumberFormat="1" applyFont="1" applyBorder="1" applyAlignment="1">
      <alignment horizontal="right" vertical="center" wrapText="1"/>
    </xf>
    <xf numFmtId="184" fontId="19" fillId="0" borderId="14" xfId="0" applyNumberFormat="1" applyFont="1" applyBorder="1" applyAlignment="1">
      <alignment horizontal="right" vertical="center" wrapText="1"/>
    </xf>
    <xf numFmtId="186" fontId="19" fillId="0" borderId="14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right" vertical="center" wrapText="1"/>
    </xf>
    <xf numFmtId="184" fontId="19" fillId="0" borderId="15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184" fontId="18" fillId="0" borderId="14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5" fontId="46" fillId="0" borderId="10" xfId="0" applyNumberFormat="1" applyFont="1" applyBorder="1" applyAlignment="1">
      <alignment horizontal="right" vertical="center"/>
    </xf>
    <xf numFmtId="186" fontId="46" fillId="0" borderId="1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3" fillId="0" borderId="10" xfId="0" applyNumberFormat="1" applyFont="1" applyBorder="1" applyAlignment="1">
      <alignment vertical="center" wrapText="1"/>
    </xf>
    <xf numFmtId="0" fontId="1" fillId="24" borderId="16" xfId="0" applyFont="1" applyFill="1" applyBorder="1" applyAlignment="1">
      <alignment vertical="center"/>
    </xf>
    <xf numFmtId="185" fontId="19" fillId="0" borderId="17" xfId="0" applyNumberFormat="1" applyFont="1" applyFill="1" applyBorder="1" applyAlignment="1">
      <alignment horizontal="right" vertical="center"/>
    </xf>
    <xf numFmtId="185" fontId="19" fillId="0" borderId="14" xfId="0" applyNumberFormat="1" applyFont="1" applyFill="1" applyBorder="1" applyAlignment="1">
      <alignment horizontal="right" vertical="center"/>
    </xf>
    <xf numFmtId="186" fontId="19" fillId="0" borderId="18" xfId="0" applyNumberFormat="1" applyFont="1" applyBorder="1" applyAlignment="1">
      <alignment horizontal="right" vertical="center"/>
    </xf>
    <xf numFmtId="185" fontId="19" fillId="0" borderId="19" xfId="0" applyNumberFormat="1" applyFont="1" applyFill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86" fontId="19" fillId="0" borderId="10" xfId="0" applyNumberFormat="1" applyFont="1" applyBorder="1" applyAlignment="1">
      <alignment vertical="center" wrapText="1"/>
    </xf>
    <xf numFmtId="184" fontId="19" fillId="0" borderId="14" xfId="0" applyNumberFormat="1" applyFont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/>
    </xf>
    <xf numFmtId="184" fontId="19" fillId="0" borderId="13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185" fontId="19" fillId="0" borderId="13" xfId="0" applyNumberFormat="1" applyFont="1" applyFill="1" applyBorder="1" applyAlignment="1">
      <alignment horizontal="right" vertical="center" wrapText="1"/>
    </xf>
    <xf numFmtId="186" fontId="19" fillId="0" borderId="15" xfId="0" applyNumberFormat="1" applyFont="1" applyFill="1" applyBorder="1" applyAlignment="1">
      <alignment horizontal="right" vertical="center" wrapText="1"/>
    </xf>
    <xf numFmtId="185" fontId="47" fillId="0" borderId="10" xfId="0" applyNumberFormat="1" applyFont="1" applyBorder="1" applyAlignment="1">
      <alignment/>
    </xf>
    <xf numFmtId="185" fontId="18" fillId="24" borderId="13" xfId="0" applyNumberFormat="1" applyFont="1" applyFill="1" applyBorder="1" applyAlignment="1">
      <alignment horizontal="right" vertical="center"/>
    </xf>
    <xf numFmtId="186" fontId="19" fillId="0" borderId="14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184" fontId="49" fillId="0" borderId="10" xfId="0" applyNumberFormat="1" applyFont="1" applyBorder="1" applyAlignment="1">
      <alignment horizontal="right" vertical="center" wrapText="1"/>
    </xf>
    <xf numFmtId="185" fontId="49" fillId="0" borderId="10" xfId="0" applyNumberFormat="1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right" vertical="center"/>
    </xf>
    <xf numFmtId="187" fontId="49" fillId="0" borderId="13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right" vertical="center"/>
    </xf>
    <xf numFmtId="185" fontId="49" fillId="0" borderId="13" xfId="0" applyNumberFormat="1" applyFont="1" applyBorder="1" applyAlignment="1">
      <alignment horizontal="right" vertical="center" wrapText="1"/>
    </xf>
    <xf numFmtId="187" fontId="49" fillId="0" borderId="13" xfId="0" applyNumberFormat="1" applyFont="1" applyBorder="1" applyAlignment="1">
      <alignment horizontal="center" vertical="center" wrapText="1"/>
    </xf>
    <xf numFmtId="184" fontId="49" fillId="0" borderId="13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right" vertical="center"/>
    </xf>
    <xf numFmtId="186" fontId="49" fillId="0" borderId="10" xfId="0" applyNumberFormat="1" applyFont="1" applyBorder="1" applyAlignment="1">
      <alignment horizontal="right" vertical="center" wrapText="1"/>
    </xf>
    <xf numFmtId="188" fontId="49" fillId="0" borderId="10" xfId="0" applyNumberFormat="1" applyFont="1" applyBorder="1" applyAlignment="1">
      <alignment horizontal="center" vertical="center"/>
    </xf>
    <xf numFmtId="188" fontId="49" fillId="0" borderId="14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1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186" fontId="49" fillId="0" borderId="13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183" fontId="14" fillId="0" borderId="10" xfId="51" applyFont="1" applyBorder="1" applyAlignment="1">
      <alignment vertical="center" wrapText="1"/>
    </xf>
    <xf numFmtId="188" fontId="49" fillId="0" borderId="10" xfId="51" applyNumberFormat="1" applyFont="1" applyBorder="1" applyAlignment="1">
      <alignment vertical="center"/>
    </xf>
    <xf numFmtId="186" fontId="49" fillId="0" borderId="10" xfId="0" applyNumberFormat="1" applyFont="1" applyBorder="1" applyAlignment="1">
      <alignment vertical="center"/>
    </xf>
    <xf numFmtId="188" fontId="49" fillId="0" borderId="10" xfId="0" applyNumberFormat="1" applyFont="1" applyBorder="1" applyAlignment="1">
      <alignment vertical="center"/>
    </xf>
    <xf numFmtId="186" fontId="49" fillId="0" borderId="10" xfId="0" applyNumberFormat="1" applyFont="1" applyBorder="1" applyAlignment="1">
      <alignment horizontal="center" vertical="center"/>
    </xf>
    <xf numFmtId="189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>
      <alignment horizontal="right" wrapText="1"/>
    </xf>
    <xf numFmtId="209" fontId="49" fillId="0" borderId="10" xfId="0" applyNumberFormat="1" applyFont="1" applyBorder="1" applyAlignment="1">
      <alignment horizontal="center" vertical="center" wrapText="1"/>
    </xf>
    <xf numFmtId="188" fontId="49" fillId="0" borderId="13" xfId="51" applyNumberFormat="1" applyFont="1" applyBorder="1" applyAlignment="1">
      <alignment vertical="center"/>
    </xf>
    <xf numFmtId="209" fontId="49" fillId="0" borderId="13" xfId="0" applyNumberFormat="1" applyFont="1" applyBorder="1" applyAlignment="1">
      <alignment horizontal="center" vertical="center" wrapText="1"/>
    </xf>
    <xf numFmtId="186" fontId="49" fillId="0" borderId="13" xfId="0" applyNumberFormat="1" applyFont="1" applyBorder="1" applyAlignment="1">
      <alignment vertical="center"/>
    </xf>
    <xf numFmtId="188" fontId="49" fillId="0" borderId="13" xfId="0" applyNumberFormat="1" applyFont="1" applyBorder="1" applyAlignment="1">
      <alignment vertical="center"/>
    </xf>
    <xf numFmtId="189" fontId="49" fillId="0" borderId="13" xfId="0" applyNumberFormat="1" applyFont="1" applyBorder="1" applyAlignment="1">
      <alignment horizontal="right" vertical="center"/>
    </xf>
    <xf numFmtId="185" fontId="49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3" fontId="14" fillId="0" borderId="10" xfId="5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right" vertical="center"/>
    </xf>
    <xf numFmtId="189" fontId="49" fillId="0" borderId="10" xfId="0" applyNumberFormat="1" applyFont="1" applyFill="1" applyBorder="1" applyAlignment="1">
      <alignment horizontal="center" vertical="center"/>
    </xf>
    <xf numFmtId="186" fontId="4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center"/>
    </xf>
    <xf numFmtId="185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186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85" fontId="49" fillId="0" borderId="13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/>
    </xf>
    <xf numFmtId="186" fontId="49" fillId="0" borderId="13" xfId="0" applyNumberFormat="1" applyFont="1" applyFill="1" applyBorder="1" applyAlignment="1">
      <alignment horizontal="right" vertical="center"/>
    </xf>
    <xf numFmtId="2" fontId="49" fillId="0" borderId="10" xfId="0" applyNumberFormat="1" applyFont="1" applyBorder="1" applyAlignment="1">
      <alignment vertical="center"/>
    </xf>
    <xf numFmtId="185" fontId="49" fillId="0" borderId="10" xfId="51" applyNumberFormat="1" applyFont="1" applyBorder="1" applyAlignment="1">
      <alignment horizontal="right" vertical="center" wrapText="1"/>
    </xf>
    <xf numFmtId="186" fontId="49" fillId="0" borderId="10" xfId="51" applyNumberFormat="1" applyFont="1" applyBorder="1" applyAlignment="1">
      <alignment horizontal="right" vertical="center"/>
    </xf>
    <xf numFmtId="184" fontId="49" fillId="0" borderId="10" xfId="0" applyNumberFormat="1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 wrapText="1"/>
    </xf>
    <xf numFmtId="191" fontId="49" fillId="0" borderId="10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vertical="center"/>
    </xf>
    <xf numFmtId="185" fontId="52" fillId="0" borderId="10" xfId="51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191" fontId="52" fillId="0" borderId="10" xfId="0" applyNumberFormat="1" applyFont="1" applyBorder="1" applyAlignment="1">
      <alignment horizontal="right" vertical="center" wrapText="1"/>
    </xf>
    <xf numFmtId="184" fontId="52" fillId="0" borderId="10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vertical="center"/>
    </xf>
    <xf numFmtId="185" fontId="49" fillId="0" borderId="13" xfId="51" applyNumberFormat="1" applyFont="1" applyBorder="1" applyAlignment="1">
      <alignment horizontal="right" vertical="center" wrapText="1"/>
    </xf>
    <xf numFmtId="191" fontId="49" fillId="0" borderId="13" xfId="0" applyNumberFormat="1" applyFont="1" applyBorder="1" applyAlignment="1">
      <alignment horizontal="right" vertical="center" wrapText="1"/>
    </xf>
    <xf numFmtId="186" fontId="20" fillId="0" borderId="0" xfId="0" applyNumberFormat="1" applyFont="1" applyAlignment="1">
      <alignment horizontal="right" vertical="center"/>
    </xf>
    <xf numFmtId="191" fontId="20" fillId="0" borderId="0" xfId="0" applyNumberFormat="1" applyFont="1" applyAlignment="1">
      <alignment horizontal="right" vertical="center"/>
    </xf>
    <xf numFmtId="184" fontId="20" fillId="0" borderId="0" xfId="0" applyNumberFormat="1" applyFont="1" applyAlignment="1">
      <alignment horizontal="center" vertical="center"/>
    </xf>
    <xf numFmtId="186" fontId="20" fillId="0" borderId="0" xfId="0" applyNumberFormat="1" applyFont="1" applyAlignment="1">
      <alignment horizontal="center" vertical="center"/>
    </xf>
    <xf numFmtId="185" fontId="49" fillId="0" borderId="10" xfId="51" applyNumberFormat="1" applyFont="1" applyBorder="1" applyAlignment="1">
      <alignment vertical="center"/>
    </xf>
    <xf numFmtId="2" fontId="49" fillId="0" borderId="10" xfId="0" applyNumberFormat="1" applyFont="1" applyBorder="1" applyAlignment="1">
      <alignment horizontal="right" vertical="center"/>
    </xf>
    <xf numFmtId="189" fontId="49" fillId="0" borderId="10" xfId="0" applyNumberFormat="1" applyFont="1" applyBorder="1" applyAlignment="1">
      <alignment horizontal="right" vertical="center" wrapText="1"/>
    </xf>
    <xf numFmtId="209" fontId="49" fillId="0" borderId="10" xfId="0" applyNumberFormat="1" applyFont="1" applyBorder="1" applyAlignment="1">
      <alignment horizontal="right" vertical="center"/>
    </xf>
    <xf numFmtId="183" fontId="49" fillId="0" borderId="10" xfId="51" applyFont="1" applyBorder="1" applyAlignment="1">
      <alignment vertical="center"/>
    </xf>
    <xf numFmtId="186" fontId="52" fillId="0" borderId="10" xfId="0" applyNumberFormat="1" applyFont="1" applyBorder="1" applyAlignment="1">
      <alignment horizontal="right" vertical="center"/>
    </xf>
    <xf numFmtId="183" fontId="49" fillId="0" borderId="13" xfId="51" applyFont="1" applyBorder="1" applyAlignment="1">
      <alignment vertical="center"/>
    </xf>
    <xf numFmtId="209" fontId="49" fillId="0" borderId="13" xfId="0" applyNumberFormat="1" applyFont="1" applyBorder="1" applyAlignment="1">
      <alignment horizontal="right" vertical="center"/>
    </xf>
    <xf numFmtId="184" fontId="49" fillId="0" borderId="13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horizontal="right" vertical="center"/>
    </xf>
    <xf numFmtId="1" fontId="49" fillId="0" borderId="13" xfId="0" applyNumberFormat="1" applyFont="1" applyBorder="1" applyAlignment="1">
      <alignment horizontal="center" vertical="center"/>
    </xf>
    <xf numFmtId="189" fontId="49" fillId="0" borderId="13" xfId="0" applyNumberFormat="1" applyFont="1" applyBorder="1" applyAlignment="1">
      <alignment horizontal="right" vertical="center" wrapText="1"/>
    </xf>
    <xf numFmtId="186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9" fontId="1" fillId="24" borderId="11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6" fontId="3" fillId="0" borderId="14" xfId="0" applyNumberFormat="1" applyFont="1" applyBorder="1" applyAlignment="1">
      <alignment horizontal="right" vertical="center" wrapText="1"/>
    </xf>
    <xf numFmtId="185" fontId="3" fillId="0" borderId="13" xfId="0" applyNumberFormat="1" applyFont="1" applyBorder="1" applyAlignment="1">
      <alignment vertical="center" wrapText="1"/>
    </xf>
    <xf numFmtId="186" fontId="3" fillId="0" borderId="15" xfId="0" applyNumberFormat="1" applyFont="1" applyBorder="1" applyAlignment="1">
      <alignment horizontal="right" vertical="center" wrapText="1"/>
    </xf>
    <xf numFmtId="49" fontId="1" fillId="24" borderId="12" xfId="0" applyNumberFormat="1" applyFont="1" applyFill="1" applyBorder="1" applyAlignment="1">
      <alignment vertical="center"/>
    </xf>
    <xf numFmtId="187" fontId="49" fillId="0" borderId="10" xfId="51" applyNumberFormat="1" applyFont="1" applyBorder="1" applyAlignment="1">
      <alignment horizontal="center" vertical="center"/>
    </xf>
    <xf numFmtId="187" fontId="49" fillId="0" borderId="13" xfId="51" applyNumberFormat="1" applyFont="1" applyBorder="1" applyAlignment="1">
      <alignment horizontal="center" vertical="center"/>
    </xf>
    <xf numFmtId="185" fontId="52" fillId="0" borderId="10" xfId="0" applyNumberFormat="1" applyFont="1" applyBorder="1" applyAlignment="1">
      <alignment horizontal="right" vertical="center"/>
    </xf>
    <xf numFmtId="0" fontId="49" fillId="24" borderId="10" xfId="0" applyFont="1" applyFill="1" applyBorder="1" applyAlignment="1">
      <alignment horizontal="center" vertical="center"/>
    </xf>
    <xf numFmtId="184" fontId="49" fillId="0" borderId="10" xfId="0" applyNumberFormat="1" applyFont="1" applyBorder="1" applyAlignment="1">
      <alignment horizontal="right" vertical="center"/>
    </xf>
    <xf numFmtId="2" fontId="49" fillId="0" borderId="10" xfId="0" applyNumberFormat="1" applyFont="1" applyBorder="1" applyAlignment="1">
      <alignment horizontal="center" vertical="center"/>
    </xf>
    <xf numFmtId="186" fontId="18" fillId="24" borderId="14" xfId="0" applyNumberFormat="1" applyFont="1" applyFill="1" applyBorder="1" applyAlignment="1">
      <alignment vertical="center"/>
    </xf>
    <xf numFmtId="186" fontId="18" fillId="24" borderId="15" xfId="0" applyNumberFormat="1" applyFont="1" applyFill="1" applyBorder="1" applyAlignment="1">
      <alignment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53" fillId="0" borderId="14" xfId="0" applyNumberFormat="1" applyFont="1" applyBorder="1" applyAlignment="1">
      <alignment horizontal="right" vertical="center" wrapText="1"/>
    </xf>
    <xf numFmtId="186" fontId="53" fillId="0" borderId="14" xfId="0" applyNumberFormat="1" applyFont="1" applyBorder="1" applyAlignment="1">
      <alignment horizontal="right" vertical="center" wrapText="1"/>
    </xf>
    <xf numFmtId="1" fontId="54" fillId="0" borderId="10" xfId="0" applyNumberFormat="1" applyFont="1" applyBorder="1" applyAlignment="1">
      <alignment horizontal="right" vertical="center"/>
    </xf>
    <xf numFmtId="187" fontId="54" fillId="0" borderId="14" xfId="0" applyNumberFormat="1" applyFont="1" applyBorder="1" applyAlignment="1">
      <alignment horizontal="right" vertical="center"/>
    </xf>
    <xf numFmtId="2" fontId="54" fillId="0" borderId="10" xfId="0" applyNumberFormat="1" applyFont="1" applyBorder="1" applyAlignment="1">
      <alignment horizontal="right" vertical="center"/>
    </xf>
    <xf numFmtId="184" fontId="54" fillId="0" borderId="14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186" fontId="38" fillId="0" borderId="0" xfId="0" applyNumberFormat="1" applyFont="1" applyFill="1" applyAlignment="1">
      <alignment horizontal="center" vertical="center" wrapText="1"/>
    </xf>
    <xf numFmtId="218" fontId="20" fillId="0" borderId="0" xfId="0" applyNumberFormat="1" applyFont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 wrapText="1"/>
    </xf>
    <xf numFmtId="186" fontId="49" fillId="0" borderId="13" xfId="0" applyNumberFormat="1" applyFont="1" applyBorder="1" applyAlignment="1">
      <alignment horizontal="right" wrapText="1"/>
    </xf>
    <xf numFmtId="187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center" vertical="center"/>
    </xf>
    <xf numFmtId="185" fontId="49" fillId="0" borderId="10" xfId="0" applyNumberFormat="1" applyFont="1" applyBorder="1" applyAlignment="1">
      <alignment horizontal="center" vertical="center"/>
    </xf>
    <xf numFmtId="184" fontId="49" fillId="0" borderId="10" xfId="0" applyNumberFormat="1" applyFont="1" applyBorder="1" applyAlignment="1">
      <alignment horizontal="center" vertical="center"/>
    </xf>
    <xf numFmtId="185" fontId="52" fillId="0" borderId="10" xfId="0" applyNumberFormat="1" applyFont="1" applyBorder="1" applyAlignment="1">
      <alignment horizontal="center" vertical="center"/>
    </xf>
    <xf numFmtId="184" fontId="52" fillId="0" borderId="10" xfId="0" applyNumberFormat="1" applyFont="1" applyBorder="1" applyAlignment="1">
      <alignment horizontal="center" vertical="center"/>
    </xf>
    <xf numFmtId="185" fontId="49" fillId="0" borderId="13" xfId="0" applyNumberFormat="1" applyFont="1" applyBorder="1" applyAlignment="1">
      <alignment horizontal="center" vertical="center"/>
    </xf>
    <xf numFmtId="184" fontId="49" fillId="0" borderId="13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186" fontId="19" fillId="0" borderId="14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center" vertical="center"/>
    </xf>
    <xf numFmtId="185" fontId="49" fillId="0" borderId="10" xfId="0" applyNumberFormat="1" applyFont="1" applyBorder="1" applyAlignment="1">
      <alignment horizontal="center" vertical="center" wrapText="1"/>
    </xf>
    <xf numFmtId="186" fontId="49" fillId="0" borderId="10" xfId="0" applyNumberFormat="1" applyFont="1" applyBorder="1" applyAlignment="1">
      <alignment horizontal="center" vertical="center" wrapText="1"/>
    </xf>
    <xf numFmtId="185" fontId="52" fillId="0" borderId="10" xfId="0" applyNumberFormat="1" applyFont="1" applyBorder="1" applyAlignment="1">
      <alignment horizontal="center" vertical="center" wrapText="1"/>
    </xf>
    <xf numFmtId="186" fontId="5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6" fontId="49" fillId="0" borderId="1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87" fontId="19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right" vertical="center" wrapText="1"/>
    </xf>
    <xf numFmtId="185" fontId="49" fillId="0" borderId="10" xfId="5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right" vertical="center" wrapText="1"/>
    </xf>
    <xf numFmtId="2" fontId="49" fillId="0" borderId="13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188" fontId="19" fillId="0" borderId="1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5" fontId="19" fillId="0" borderId="0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right" vertical="center"/>
    </xf>
    <xf numFmtId="1" fontId="51" fillId="0" borderId="13" xfId="0" applyNumberFormat="1" applyFont="1" applyBorder="1" applyAlignment="1">
      <alignment horizontal="center" vertical="center"/>
    </xf>
    <xf numFmtId="184" fontId="51" fillId="0" borderId="13" xfId="0" applyNumberFormat="1" applyFont="1" applyBorder="1" applyAlignment="1">
      <alignment horizontal="right" vertical="center"/>
    </xf>
    <xf numFmtId="194" fontId="38" fillId="0" borderId="0" xfId="0" applyNumberFormat="1" applyFont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187" fontId="19" fillId="0" borderId="13" xfId="0" applyNumberFormat="1" applyFont="1" applyBorder="1" applyAlignment="1">
      <alignment horizontal="center" vertical="center"/>
    </xf>
    <xf numFmtId="186" fontId="19" fillId="0" borderId="15" xfId="0" applyNumberFormat="1" applyFont="1" applyBorder="1" applyAlignment="1">
      <alignment horizontal="center" vertical="center"/>
    </xf>
    <xf numFmtId="1" fontId="51" fillId="0" borderId="13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86" fontId="3" fillId="0" borderId="21" xfId="0" applyNumberFormat="1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183" fontId="52" fillId="0" borderId="10" xfId="5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209" fontId="52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 vertical="center"/>
    </xf>
    <xf numFmtId="1" fontId="52" fillId="0" borderId="10" xfId="0" applyNumberFormat="1" applyFont="1" applyBorder="1" applyAlignment="1">
      <alignment horizontal="center" vertical="center"/>
    </xf>
    <xf numFmtId="186" fontId="52" fillId="0" borderId="10" xfId="0" applyNumberFormat="1" applyFont="1" applyBorder="1" applyAlignment="1">
      <alignment vertical="center"/>
    </xf>
    <xf numFmtId="184" fontId="52" fillId="0" borderId="10" xfId="0" applyNumberFormat="1" applyFont="1" applyBorder="1" applyAlignment="1">
      <alignment horizontal="right" vertical="center"/>
    </xf>
    <xf numFmtId="1" fontId="52" fillId="0" borderId="10" xfId="0" applyNumberFormat="1" applyFont="1" applyBorder="1" applyAlignment="1">
      <alignment horizontal="center" vertical="center" wrapText="1"/>
    </xf>
    <xf numFmtId="189" fontId="52" fillId="0" borderId="10" xfId="0" applyNumberFormat="1" applyFont="1" applyBorder="1" applyAlignment="1">
      <alignment horizontal="right" vertical="center" wrapText="1"/>
    </xf>
    <xf numFmtId="194" fontId="57" fillId="0" borderId="0" xfId="0" applyNumberFormat="1" applyFont="1" applyAlignment="1">
      <alignment horizontal="center" vertical="center" wrapText="1"/>
    </xf>
    <xf numFmtId="18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40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85" fontId="49" fillId="0" borderId="17" xfId="0" applyNumberFormat="1" applyFont="1" applyBorder="1" applyAlignment="1">
      <alignment horizontal="right" vertical="center" wrapText="1"/>
    </xf>
    <xf numFmtId="185" fontId="49" fillId="0" borderId="19" xfId="0" applyNumberFormat="1" applyFont="1" applyBorder="1" applyAlignment="1">
      <alignment horizontal="right" vertical="center" wrapText="1"/>
    </xf>
    <xf numFmtId="187" fontId="49" fillId="0" borderId="17" xfId="0" applyNumberFormat="1" applyFont="1" applyBorder="1" applyAlignment="1">
      <alignment horizontal="center" vertical="center"/>
    </xf>
    <xf numFmtId="187" fontId="49" fillId="0" borderId="19" xfId="0" applyNumberFormat="1" applyFont="1" applyBorder="1" applyAlignment="1">
      <alignment horizontal="center" vertical="center"/>
    </xf>
    <xf numFmtId="184" fontId="49" fillId="0" borderId="17" xfId="0" applyNumberFormat="1" applyFont="1" applyBorder="1" applyAlignment="1">
      <alignment horizontal="right" vertical="center"/>
    </xf>
    <xf numFmtId="184" fontId="49" fillId="0" borderId="19" xfId="0" applyNumberFormat="1" applyFont="1" applyBorder="1" applyAlignment="1">
      <alignment horizontal="right" vertical="center"/>
    </xf>
    <xf numFmtId="187" fontId="49" fillId="0" borderId="25" xfId="0" applyNumberFormat="1" applyFont="1" applyBorder="1" applyAlignment="1">
      <alignment horizontal="center" vertical="center"/>
    </xf>
    <xf numFmtId="187" fontId="49" fillId="0" borderId="26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8" fillId="0" borderId="2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center" wrapText="1"/>
    </xf>
    <xf numFmtId="186" fontId="49" fillId="0" borderId="17" xfId="0" applyNumberFormat="1" applyFont="1" applyBorder="1" applyAlignment="1">
      <alignment horizontal="center" vertical="center" wrapText="1"/>
    </xf>
    <xf numFmtId="186" fontId="49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86" fontId="49" fillId="0" borderId="10" xfId="0" applyNumberFormat="1" applyFont="1" applyBorder="1" applyAlignment="1">
      <alignment horizontal="right" vertical="center" wrapText="1"/>
    </xf>
    <xf numFmtId="209" fontId="4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8" fontId="49" fillId="0" borderId="10" xfId="0" applyNumberFormat="1" applyFont="1" applyBorder="1" applyAlignment="1">
      <alignment horizontal="right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3910444814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1.375" style="15" bestFit="1" customWidth="1"/>
    <col min="2" max="2" width="10.125" style="16" customWidth="1"/>
    <col min="3" max="3" width="10.75390625" style="15" customWidth="1"/>
    <col min="4" max="4" width="10.625" style="15" customWidth="1"/>
    <col min="5" max="5" width="11.75390625" style="15" customWidth="1"/>
    <col min="6" max="16384" width="9.00390625" style="15" customWidth="1"/>
  </cols>
  <sheetData>
    <row r="1" spans="1:5" ht="21" customHeight="1">
      <c r="A1" s="359" t="s">
        <v>15</v>
      </c>
      <c r="B1" s="359"/>
      <c r="C1" s="359"/>
      <c r="D1" s="359"/>
      <c r="E1" s="359"/>
    </row>
    <row r="2" spans="1:5" s="1" customFormat="1" ht="21.75" customHeight="1" thickBot="1">
      <c r="A2" s="376"/>
      <c r="B2" s="376"/>
      <c r="C2" s="376"/>
      <c r="D2" s="376"/>
      <c r="E2" s="376"/>
    </row>
    <row r="3" spans="1:5" s="1" customFormat="1" ht="24.75" customHeight="1">
      <c r="A3" s="318" t="s">
        <v>4</v>
      </c>
      <c r="B3" s="317" t="s">
        <v>12</v>
      </c>
      <c r="C3" s="351" t="s">
        <v>11</v>
      </c>
      <c r="D3" s="351" t="s">
        <v>5</v>
      </c>
      <c r="E3" s="356" t="s">
        <v>13</v>
      </c>
    </row>
    <row r="4" spans="1:5" s="1" customFormat="1" ht="24.75" customHeight="1">
      <c r="A4" s="319"/>
      <c r="B4" s="363"/>
      <c r="C4" s="352"/>
      <c r="D4" s="352"/>
      <c r="E4" s="316"/>
    </row>
    <row r="5" spans="1:5" s="1" customFormat="1" ht="30" customHeight="1">
      <c r="A5" s="12" t="s">
        <v>318</v>
      </c>
      <c r="B5" s="21" t="s">
        <v>14</v>
      </c>
      <c r="C5" s="279">
        <v>4.3794</v>
      </c>
      <c r="D5" s="279">
        <v>136.9104</v>
      </c>
      <c r="E5" s="280">
        <v>19.9</v>
      </c>
    </row>
    <row r="6" spans="1:5" s="1" customFormat="1" ht="30" customHeight="1">
      <c r="A6" s="7" t="s">
        <v>319</v>
      </c>
      <c r="B6" s="21" t="s">
        <v>14</v>
      </c>
      <c r="C6" s="279">
        <v>3.661</v>
      </c>
      <c r="D6" s="279">
        <v>127.9842</v>
      </c>
      <c r="E6" s="280">
        <v>24.2</v>
      </c>
    </row>
    <row r="7" spans="1:5" s="1" customFormat="1" ht="30" customHeight="1">
      <c r="A7" s="7" t="s">
        <v>320</v>
      </c>
      <c r="B7" s="21" t="s">
        <v>14</v>
      </c>
      <c r="C7" s="279">
        <v>0.7184</v>
      </c>
      <c r="D7" s="279">
        <v>8.9262</v>
      </c>
      <c r="E7" s="280">
        <v>-20.2</v>
      </c>
    </row>
    <row r="8" spans="1:5" s="1" customFormat="1" ht="30" customHeight="1">
      <c r="A8" s="12" t="s">
        <v>321</v>
      </c>
      <c r="B8" s="21" t="s">
        <v>322</v>
      </c>
      <c r="C8" s="289">
        <v>0</v>
      </c>
      <c r="D8" s="289">
        <v>21</v>
      </c>
      <c r="E8" s="280">
        <v>10.526315789473685</v>
      </c>
    </row>
    <row r="9" spans="1:9" s="1" customFormat="1" ht="30" customHeight="1">
      <c r="A9" s="12" t="s">
        <v>323</v>
      </c>
      <c r="B9" s="21" t="s">
        <v>324</v>
      </c>
      <c r="C9" s="290">
        <v>277</v>
      </c>
      <c r="D9" s="289">
        <v>11745</v>
      </c>
      <c r="E9" s="280">
        <v>-46.57478165938865</v>
      </c>
      <c r="G9" s="5"/>
      <c r="H9" s="5"/>
      <c r="I9" s="5"/>
    </row>
    <row r="10" spans="1:9" s="1" customFormat="1" ht="30" customHeight="1" thickBot="1">
      <c r="A10" s="19" t="s">
        <v>325</v>
      </c>
      <c r="B10" s="309" t="s">
        <v>324</v>
      </c>
      <c r="C10" s="310">
        <v>0</v>
      </c>
      <c r="D10" s="310">
        <v>12386</v>
      </c>
      <c r="E10" s="311">
        <v>10.2251490611373</v>
      </c>
      <c r="G10" s="5"/>
      <c r="H10" s="304"/>
      <c r="I10" s="5"/>
    </row>
    <row r="11" spans="3:9" ht="14.25" customHeight="1">
      <c r="C11" s="16"/>
      <c r="F11" s="304"/>
      <c r="G11" s="302"/>
      <c r="H11" s="302"/>
      <c r="I11" s="302"/>
    </row>
    <row r="12" spans="3:9" ht="14.25">
      <c r="C12" s="15">
        <v>15</v>
      </c>
      <c r="F12" s="302"/>
      <c r="G12" s="302"/>
      <c r="H12" s="302"/>
      <c r="I12" s="302"/>
    </row>
    <row r="13" spans="6:9" ht="14.25">
      <c r="F13" s="302"/>
      <c r="G13" s="302"/>
      <c r="H13" s="302"/>
      <c r="I13" s="302"/>
    </row>
    <row r="14" spans="6:9" ht="14.25">
      <c r="F14" s="302"/>
      <c r="G14" s="302"/>
      <c r="H14" s="302"/>
      <c r="I14" s="302"/>
    </row>
    <row r="15" spans="6:7" ht="14.25">
      <c r="F15" s="302"/>
      <c r="G15" s="302"/>
    </row>
    <row r="25" spans="1:5" ht="14.25">
      <c r="A25" s="329"/>
      <c r="B25" s="329"/>
      <c r="C25" s="329"/>
      <c r="D25" s="329"/>
      <c r="E25" s="329"/>
    </row>
  </sheetData>
  <sheetProtection/>
  <mergeCells count="8">
    <mergeCell ref="A25:E25"/>
    <mergeCell ref="A1:E1"/>
    <mergeCell ref="A2:E2"/>
    <mergeCell ref="C3:C4"/>
    <mergeCell ref="A3:A4"/>
    <mergeCell ref="D3:D4"/>
    <mergeCell ref="B3:B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875" style="15" customWidth="1"/>
    <col min="2" max="2" width="11.625" style="15" customWidth="1"/>
    <col min="3" max="3" width="12.625" style="15" customWidth="1"/>
    <col min="4" max="4" width="13.50390625" style="15" customWidth="1"/>
    <col min="5" max="16384" width="9.00390625" style="15" customWidth="1"/>
  </cols>
  <sheetData>
    <row r="1" spans="1:4" ht="27.75" customHeight="1">
      <c r="A1" s="359" t="s">
        <v>56</v>
      </c>
      <c r="B1" s="359"/>
      <c r="C1" s="359"/>
      <c r="D1" s="359"/>
    </row>
    <row r="2" spans="1:4" ht="15" thickBot="1">
      <c r="A2" s="364" t="s">
        <v>57</v>
      </c>
      <c r="B2" s="364"/>
      <c r="C2" s="364"/>
      <c r="D2" s="380"/>
    </row>
    <row r="3" spans="1:4" s="1" customFormat="1" ht="21.75" customHeight="1">
      <c r="A3" s="318" t="s">
        <v>58</v>
      </c>
      <c r="B3" s="351" t="s">
        <v>59</v>
      </c>
      <c r="C3" s="351" t="s">
        <v>60</v>
      </c>
      <c r="D3" s="356" t="s">
        <v>61</v>
      </c>
    </row>
    <row r="4" spans="1:4" s="1" customFormat="1" ht="43.5" customHeight="1">
      <c r="A4" s="319"/>
      <c r="B4" s="352"/>
      <c r="C4" s="352"/>
      <c r="D4" s="316"/>
    </row>
    <row r="5" spans="1:4" ht="24.75" customHeight="1">
      <c r="A5" s="12" t="s">
        <v>101</v>
      </c>
      <c r="B5" s="254">
        <v>9.78</v>
      </c>
      <c r="C5" s="255">
        <v>106.63</v>
      </c>
      <c r="D5" s="256">
        <v>3.7</v>
      </c>
    </row>
    <row r="6" spans="1:4" ht="24.75" customHeight="1">
      <c r="A6" s="7" t="s">
        <v>172</v>
      </c>
      <c r="B6" s="73">
        <v>6.27</v>
      </c>
      <c r="C6" s="73">
        <v>73.41</v>
      </c>
      <c r="D6" s="74">
        <v>1.2</v>
      </c>
    </row>
    <row r="7" spans="1:4" ht="24.75" customHeight="1">
      <c r="A7" s="7" t="s">
        <v>80</v>
      </c>
      <c r="B7" s="79">
        <v>4.63</v>
      </c>
      <c r="C7" s="79">
        <v>47.8</v>
      </c>
      <c r="D7" s="80">
        <v>5.3</v>
      </c>
    </row>
    <row r="8" spans="1:4" ht="24.75" customHeight="1">
      <c r="A8" s="7" t="s">
        <v>81</v>
      </c>
      <c r="B8" s="79">
        <v>1.88</v>
      </c>
      <c r="C8" s="79">
        <v>14.77</v>
      </c>
      <c r="D8" s="80">
        <v>95.8</v>
      </c>
    </row>
    <row r="9" spans="1:4" ht="24.75" customHeight="1">
      <c r="A9" s="7" t="s">
        <v>82</v>
      </c>
      <c r="B9" s="79">
        <v>0.04</v>
      </c>
      <c r="C9" s="79">
        <v>7.45</v>
      </c>
      <c r="D9" s="80">
        <v>-40.5</v>
      </c>
    </row>
    <row r="10" spans="1:4" ht="24.75" customHeight="1">
      <c r="A10" s="7" t="s">
        <v>83</v>
      </c>
      <c r="B10" s="79">
        <v>0.7</v>
      </c>
      <c r="C10" s="79">
        <v>4.83</v>
      </c>
      <c r="D10" s="80">
        <v>-7.8</v>
      </c>
    </row>
    <row r="11" spans="1:4" ht="24.75" customHeight="1">
      <c r="A11" s="7" t="s">
        <v>84</v>
      </c>
      <c r="B11" s="79">
        <v>0.2</v>
      </c>
      <c r="C11" s="79">
        <v>2.47</v>
      </c>
      <c r="D11" s="80">
        <v>3.1</v>
      </c>
    </row>
    <row r="12" spans="1:4" ht="24.75" customHeight="1">
      <c r="A12" s="7" t="s">
        <v>85</v>
      </c>
      <c r="B12" s="79">
        <v>0.08</v>
      </c>
      <c r="C12" s="79">
        <v>0.98</v>
      </c>
      <c r="D12" s="80">
        <v>-16.2</v>
      </c>
    </row>
    <row r="13" spans="1:4" ht="24.75" customHeight="1">
      <c r="A13" s="7" t="s">
        <v>86</v>
      </c>
      <c r="B13" s="79">
        <v>0.28</v>
      </c>
      <c r="C13" s="79">
        <v>2.67</v>
      </c>
      <c r="D13" s="80">
        <v>1.3</v>
      </c>
    </row>
    <row r="14" spans="1:4" ht="24.75" customHeight="1">
      <c r="A14" s="7" t="s">
        <v>87</v>
      </c>
      <c r="B14" s="79">
        <v>1.63</v>
      </c>
      <c r="C14" s="79">
        <v>25.62</v>
      </c>
      <c r="D14" s="80">
        <v>-5.8</v>
      </c>
    </row>
    <row r="15" spans="1:4" ht="24.75" customHeight="1">
      <c r="A15" s="7" t="s">
        <v>88</v>
      </c>
      <c r="B15" s="79">
        <v>0.41</v>
      </c>
      <c r="C15" s="79">
        <v>5.01</v>
      </c>
      <c r="D15" s="80">
        <v>-41.9</v>
      </c>
    </row>
    <row r="16" spans="1:4" ht="24.75" customHeight="1">
      <c r="A16" s="9" t="s">
        <v>89</v>
      </c>
      <c r="B16" s="79">
        <v>0.15</v>
      </c>
      <c r="C16" s="79">
        <v>2.23</v>
      </c>
      <c r="D16" s="80">
        <v>1.3</v>
      </c>
    </row>
    <row r="17" spans="1:4" ht="24.75" customHeight="1">
      <c r="A17" s="12" t="s">
        <v>102</v>
      </c>
      <c r="B17" s="73">
        <v>16.05</v>
      </c>
      <c r="C17" s="73">
        <v>204.86</v>
      </c>
      <c r="D17" s="74">
        <v>13.3</v>
      </c>
    </row>
    <row r="18" spans="1:4" ht="24.75" customHeight="1">
      <c r="A18" s="7" t="s">
        <v>75</v>
      </c>
      <c r="B18" s="73">
        <v>0.86</v>
      </c>
      <c r="C18" s="73">
        <v>26</v>
      </c>
      <c r="D18" s="75">
        <v>11.6</v>
      </c>
    </row>
    <row r="19" spans="1:4" ht="24.75" customHeight="1">
      <c r="A19" s="7" t="s">
        <v>76</v>
      </c>
      <c r="B19" s="73">
        <v>3.39</v>
      </c>
      <c r="C19" s="73">
        <v>42.47</v>
      </c>
      <c r="D19" s="74">
        <v>16.7</v>
      </c>
    </row>
    <row r="20" spans="1:4" ht="24.75" customHeight="1">
      <c r="A20" s="7" t="s">
        <v>77</v>
      </c>
      <c r="B20" s="73">
        <v>0.58</v>
      </c>
      <c r="C20" s="73">
        <v>19.97</v>
      </c>
      <c r="D20" s="74">
        <v>14.8</v>
      </c>
    </row>
    <row r="21" spans="1:4" ht="24.75" customHeight="1">
      <c r="A21" s="7" t="s">
        <v>78</v>
      </c>
      <c r="B21" s="73">
        <v>1.07</v>
      </c>
      <c r="C21" s="73">
        <v>24.37</v>
      </c>
      <c r="D21" s="74">
        <v>32.9</v>
      </c>
    </row>
    <row r="22" spans="1:4" ht="24.75" customHeight="1" thickBot="1">
      <c r="A22" s="10" t="s">
        <v>79</v>
      </c>
      <c r="B22" s="76">
        <v>2.32</v>
      </c>
      <c r="C22" s="76">
        <v>21.53</v>
      </c>
      <c r="D22" s="77">
        <v>-24.6</v>
      </c>
    </row>
    <row r="23" spans="1:4" ht="14.25">
      <c r="A23" s="377"/>
      <c r="B23" s="378"/>
      <c r="C23" s="378"/>
      <c r="D23" s="378"/>
    </row>
    <row r="24" spans="1:4" ht="14.25">
      <c r="A24" s="379"/>
      <c r="B24" s="379"/>
      <c r="C24" s="379"/>
      <c r="D24" s="379"/>
    </row>
    <row r="25" ht="14.25">
      <c r="C25" s="16">
        <v>16</v>
      </c>
    </row>
  </sheetData>
  <sheetProtection/>
  <mergeCells count="7">
    <mergeCell ref="A23:D24"/>
    <mergeCell ref="A2:D2"/>
    <mergeCell ref="D3:D4"/>
    <mergeCell ref="A1:D1"/>
    <mergeCell ref="A3:A4"/>
    <mergeCell ref="B3:B4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5" sqref="E5"/>
    </sheetView>
  </sheetViews>
  <sheetFormatPr defaultColWidth="9.00390625" defaultRowHeight="14.25"/>
  <cols>
    <col min="1" max="1" width="26.75390625" style="1" customWidth="1"/>
    <col min="2" max="2" width="10.375" style="1" customWidth="1"/>
    <col min="3" max="3" width="11.25390625" style="1" customWidth="1"/>
    <col min="4" max="4" width="11.375" style="1" customWidth="1"/>
    <col min="5" max="5" width="13.625" style="1" customWidth="1"/>
    <col min="6" max="16384" width="9.00390625" style="1" customWidth="1"/>
  </cols>
  <sheetData>
    <row r="1" spans="1:5" ht="22.5" customHeight="1">
      <c r="A1" s="359" t="s">
        <v>45</v>
      </c>
      <c r="B1" s="359"/>
      <c r="C1" s="359"/>
      <c r="D1" s="359"/>
      <c r="E1" s="359"/>
    </row>
    <row r="2" spans="1:5" ht="16.5" customHeight="1" thickBot="1">
      <c r="A2" s="364" t="s">
        <v>3</v>
      </c>
      <c r="B2" s="364"/>
      <c r="C2" s="364"/>
      <c r="D2" s="364"/>
      <c r="E2" s="364"/>
    </row>
    <row r="3" spans="1:5" ht="21.75" customHeight="1">
      <c r="A3" s="318" t="s">
        <v>40</v>
      </c>
      <c r="B3" s="351" t="s">
        <v>63</v>
      </c>
      <c r="C3" s="351" t="s">
        <v>64</v>
      </c>
      <c r="D3" s="351" t="s">
        <v>65</v>
      </c>
      <c r="E3" s="356" t="s">
        <v>66</v>
      </c>
    </row>
    <row r="4" spans="1:5" ht="21.75" customHeight="1">
      <c r="A4" s="319"/>
      <c r="B4" s="382"/>
      <c r="C4" s="382"/>
      <c r="D4" s="382"/>
      <c r="E4" s="314"/>
    </row>
    <row r="5" spans="1:5" ht="24.75" customHeight="1">
      <c r="A5" s="12" t="s">
        <v>94</v>
      </c>
      <c r="B5" s="234">
        <v>1486.95</v>
      </c>
      <c r="C5" s="234">
        <v>-30.89</v>
      </c>
      <c r="D5" s="234">
        <v>143.76</v>
      </c>
      <c r="E5" s="80">
        <v>13.1</v>
      </c>
    </row>
    <row r="6" spans="1:5" ht="24.75" customHeight="1">
      <c r="A6" s="9" t="s">
        <v>95</v>
      </c>
      <c r="B6" s="234">
        <v>1477.77</v>
      </c>
      <c r="C6" s="234">
        <v>-31.4</v>
      </c>
      <c r="D6" s="234">
        <v>144.01</v>
      </c>
      <c r="E6" s="80">
        <v>13.2</v>
      </c>
    </row>
    <row r="7" spans="1:5" ht="24.75" customHeight="1">
      <c r="A7" s="9" t="s">
        <v>170</v>
      </c>
      <c r="B7" s="91">
        <v>739.96</v>
      </c>
      <c r="C7" s="234">
        <v>-5.92</v>
      </c>
      <c r="D7" s="234">
        <v>54.95</v>
      </c>
      <c r="E7" s="235">
        <v>10.6</v>
      </c>
    </row>
    <row r="8" spans="1:5" ht="24.75" customHeight="1">
      <c r="A8" s="9" t="s">
        <v>177</v>
      </c>
      <c r="B8" s="91">
        <v>726.51</v>
      </c>
      <c r="C8" s="234">
        <v>-5.54</v>
      </c>
      <c r="D8" s="234">
        <v>50.67</v>
      </c>
      <c r="E8" s="235">
        <v>10</v>
      </c>
    </row>
    <row r="9" spans="1:5" ht="24.75" customHeight="1">
      <c r="A9" s="9" t="s">
        <v>166</v>
      </c>
      <c r="B9" s="91">
        <v>384.73</v>
      </c>
      <c r="C9" s="234">
        <v>-14.85</v>
      </c>
      <c r="D9" s="234">
        <v>48.75</v>
      </c>
      <c r="E9" s="80">
        <v>17.9</v>
      </c>
    </row>
    <row r="10" spans="1:5" ht="24.75" customHeight="1">
      <c r="A10" s="9" t="s">
        <v>173</v>
      </c>
      <c r="B10" s="91">
        <v>208.12</v>
      </c>
      <c r="C10" s="234">
        <v>-7.47</v>
      </c>
      <c r="D10" s="234">
        <v>27.45</v>
      </c>
      <c r="E10" s="80">
        <v>24</v>
      </c>
    </row>
    <row r="11" spans="1:5" ht="24.75" customHeight="1">
      <c r="A11" s="72" t="s">
        <v>174</v>
      </c>
      <c r="B11" s="91">
        <v>64.94</v>
      </c>
      <c r="C11" s="234">
        <v>-0.43</v>
      </c>
      <c r="D11" s="234">
        <v>-10.79</v>
      </c>
      <c r="E11" s="80">
        <v>-15.2</v>
      </c>
    </row>
    <row r="12" spans="1:5" ht="24.75" customHeight="1">
      <c r="A12" s="12" t="s">
        <v>96</v>
      </c>
      <c r="B12" s="234">
        <v>1233.75</v>
      </c>
      <c r="C12" s="234">
        <v>-19.04</v>
      </c>
      <c r="D12" s="234">
        <v>25.82</v>
      </c>
      <c r="E12" s="80">
        <v>-0.2</v>
      </c>
    </row>
    <row r="13" spans="1:5" ht="24.75" customHeight="1">
      <c r="A13" s="9" t="s">
        <v>97</v>
      </c>
      <c r="B13" s="234">
        <v>1233.3</v>
      </c>
      <c r="C13" s="234">
        <v>-18.89</v>
      </c>
      <c r="D13" s="234">
        <v>26.2</v>
      </c>
      <c r="E13" s="80">
        <v>-0.2</v>
      </c>
    </row>
    <row r="14" spans="1:5" ht="24.75" customHeight="1">
      <c r="A14" s="9" t="s">
        <v>167</v>
      </c>
      <c r="B14" s="91">
        <v>538.62</v>
      </c>
      <c r="C14" s="234">
        <v>-0.23</v>
      </c>
      <c r="D14" s="234">
        <v>15.22</v>
      </c>
      <c r="E14" s="235">
        <v>2</v>
      </c>
    </row>
    <row r="15" spans="1:5" ht="24.75" customHeight="1">
      <c r="A15" s="231" t="s">
        <v>168</v>
      </c>
      <c r="B15" s="234">
        <v>105.17</v>
      </c>
      <c r="C15" s="234">
        <v>-1.37</v>
      </c>
      <c r="D15" s="234">
        <v>-12.65</v>
      </c>
      <c r="E15" s="235">
        <v>-15.5</v>
      </c>
    </row>
    <row r="16" spans="1:5" ht="24.75" customHeight="1">
      <c r="A16" s="232" t="s">
        <v>176</v>
      </c>
      <c r="B16" s="234">
        <v>74.19</v>
      </c>
      <c r="C16" s="234">
        <v>-1.06</v>
      </c>
      <c r="D16" s="234">
        <v>-12.47</v>
      </c>
      <c r="E16" s="235">
        <v>-20.4</v>
      </c>
    </row>
    <row r="17" spans="1:5" ht="24.75" customHeight="1">
      <c r="A17" s="232" t="s">
        <v>169</v>
      </c>
      <c r="B17" s="234">
        <v>433.45</v>
      </c>
      <c r="C17" s="234">
        <v>1.14</v>
      </c>
      <c r="D17" s="234">
        <v>27.87</v>
      </c>
      <c r="E17" s="235">
        <v>7.4</v>
      </c>
    </row>
    <row r="18" spans="1:5" ht="24.75" customHeight="1">
      <c r="A18" s="232" t="s">
        <v>175</v>
      </c>
      <c r="B18" s="91">
        <v>130.82</v>
      </c>
      <c r="C18" s="234">
        <v>0</v>
      </c>
      <c r="D18" s="234">
        <v>9.04</v>
      </c>
      <c r="E18" s="235">
        <v>6.1</v>
      </c>
    </row>
    <row r="19" spans="1:5" ht="24.75" customHeight="1">
      <c r="A19" s="233" t="s">
        <v>220</v>
      </c>
      <c r="B19" s="91">
        <v>694.63</v>
      </c>
      <c r="C19" s="91">
        <v>-18.65</v>
      </c>
      <c r="D19" s="91">
        <v>10.98</v>
      </c>
      <c r="E19" s="236">
        <v>-1.7</v>
      </c>
    </row>
    <row r="20" spans="1:5" ht="24.75" customHeight="1">
      <c r="A20" s="231" t="s">
        <v>168</v>
      </c>
      <c r="B20" s="91">
        <v>264.25</v>
      </c>
      <c r="C20" s="234">
        <v>-7.71</v>
      </c>
      <c r="D20" s="234">
        <v>-37.96</v>
      </c>
      <c r="E20" s="235">
        <v>-14.4</v>
      </c>
    </row>
    <row r="21" spans="1:5" ht="24.75" customHeight="1" thickBot="1">
      <c r="A21" s="239" t="s">
        <v>169</v>
      </c>
      <c r="B21" s="237">
        <v>377.41</v>
      </c>
      <c r="C21" s="237">
        <v>-9.87</v>
      </c>
      <c r="D21" s="237">
        <v>17.24</v>
      </c>
      <c r="E21" s="238">
        <v>1.9</v>
      </c>
    </row>
    <row r="22" ht="12">
      <c r="C22" s="2"/>
    </row>
    <row r="23" ht="12">
      <c r="C23" s="1">
        <v>17</v>
      </c>
    </row>
    <row r="25" spans="1:9" ht="14.25">
      <c r="A25" s="381"/>
      <c r="B25" s="381"/>
      <c r="C25" s="381"/>
      <c r="D25" s="381"/>
      <c r="E25" s="381"/>
      <c r="F25" s="381"/>
      <c r="G25" s="381"/>
      <c r="H25" s="381"/>
      <c r="I25" s="381"/>
    </row>
  </sheetData>
  <mergeCells count="8">
    <mergeCell ref="A25:I25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75390625" style="1" bestFit="1" customWidth="1"/>
    <col min="2" max="2" width="11.375" style="2" customWidth="1"/>
    <col min="3" max="3" width="11.25390625" style="2" customWidth="1"/>
    <col min="4" max="4" width="15.00390625" style="2" customWidth="1"/>
    <col min="5" max="5" width="11.125" style="5" customWidth="1"/>
    <col min="6" max="16384" width="9.00390625" style="1" customWidth="1"/>
  </cols>
  <sheetData>
    <row r="1" spans="1:4" ht="24.75" customHeight="1">
      <c r="A1" s="384" t="s">
        <v>282</v>
      </c>
      <c r="B1" s="384"/>
      <c r="C1" s="384"/>
      <c r="D1" s="384"/>
    </row>
    <row r="2" spans="1:4" ht="16.5" customHeight="1" thickBot="1">
      <c r="A2" s="364" t="s">
        <v>283</v>
      </c>
      <c r="B2" s="364"/>
      <c r="C2" s="364"/>
      <c r="D2" s="378"/>
    </row>
    <row r="3" spans="1:5" ht="21.75" customHeight="1">
      <c r="A3" s="318" t="s">
        <v>284</v>
      </c>
      <c r="B3" s="385" t="s">
        <v>285</v>
      </c>
      <c r="C3" s="386"/>
      <c r="D3" s="300" t="s">
        <v>60</v>
      </c>
      <c r="E3" s="261"/>
    </row>
    <row r="4" spans="1:4" ht="21" customHeight="1">
      <c r="A4" s="319"/>
      <c r="B4" s="4" t="s">
        <v>218</v>
      </c>
      <c r="C4" s="4" t="s">
        <v>219</v>
      </c>
      <c r="D4" s="301" t="s">
        <v>286</v>
      </c>
    </row>
    <row r="5" spans="1:4" ht="19.5" customHeight="1">
      <c r="A5" s="12" t="s">
        <v>287</v>
      </c>
      <c r="B5" s="269">
        <v>100.2</v>
      </c>
      <c r="C5" s="269">
        <v>100.7</v>
      </c>
      <c r="D5" s="270">
        <v>101.1</v>
      </c>
    </row>
    <row r="6" spans="1:4" ht="19.5" customHeight="1">
      <c r="A6" s="7" t="s">
        <v>288</v>
      </c>
      <c r="B6" s="269"/>
      <c r="C6" s="269"/>
      <c r="D6" s="270"/>
    </row>
    <row r="7" spans="1:4" ht="19.5" customHeight="1">
      <c r="A7" s="7" t="s">
        <v>289</v>
      </c>
      <c r="B7" s="269">
        <v>100.3</v>
      </c>
      <c r="C7" s="269">
        <v>100.6</v>
      </c>
      <c r="D7" s="270">
        <v>101</v>
      </c>
    </row>
    <row r="8" spans="1:7" ht="19.5" customHeight="1">
      <c r="A8" s="7" t="s">
        <v>290</v>
      </c>
      <c r="B8" s="269">
        <v>100.1</v>
      </c>
      <c r="C8" s="269">
        <v>101.2</v>
      </c>
      <c r="D8" s="270">
        <v>101.3</v>
      </c>
      <c r="G8" s="5"/>
    </row>
    <row r="9" spans="1:4" ht="20.25" customHeight="1">
      <c r="A9" s="7" t="s">
        <v>291</v>
      </c>
      <c r="B9" s="269"/>
      <c r="C9" s="269"/>
      <c r="D9" s="270"/>
    </row>
    <row r="10" spans="1:4" ht="19.5" customHeight="1">
      <c r="A10" s="7" t="s">
        <v>274</v>
      </c>
      <c r="B10" s="269">
        <v>100.5</v>
      </c>
      <c r="C10" s="269">
        <v>101.6</v>
      </c>
      <c r="D10" s="270">
        <v>103.6</v>
      </c>
    </row>
    <row r="11" spans="1:4" ht="19.5" customHeight="1">
      <c r="A11" s="7" t="s">
        <v>292</v>
      </c>
      <c r="B11" s="269">
        <v>100</v>
      </c>
      <c r="C11" s="269">
        <v>99.9</v>
      </c>
      <c r="D11" s="270">
        <v>100.1</v>
      </c>
    </row>
    <row r="12" spans="1:4" ht="19.5" customHeight="1">
      <c r="A12" s="7" t="s">
        <v>293</v>
      </c>
      <c r="B12" s="269">
        <v>108.3</v>
      </c>
      <c r="C12" s="269">
        <v>102</v>
      </c>
      <c r="D12" s="270">
        <v>113.7</v>
      </c>
    </row>
    <row r="13" spans="1:4" ht="20.25" customHeight="1">
      <c r="A13" s="7" t="s">
        <v>294</v>
      </c>
      <c r="B13" s="269">
        <v>99.6</v>
      </c>
      <c r="C13" s="269">
        <v>101.9</v>
      </c>
      <c r="D13" s="270">
        <v>109.5</v>
      </c>
    </row>
    <row r="14" spans="1:4" ht="19.5" customHeight="1">
      <c r="A14" s="7" t="s">
        <v>295</v>
      </c>
      <c r="B14" s="269">
        <v>98.7</v>
      </c>
      <c r="C14" s="269">
        <v>102.7</v>
      </c>
      <c r="D14" s="270">
        <v>104.2</v>
      </c>
    </row>
    <row r="15" spans="1:4" ht="19.5" customHeight="1">
      <c r="A15" s="7" t="s">
        <v>296</v>
      </c>
      <c r="B15" s="269">
        <v>100.1</v>
      </c>
      <c r="C15" s="269">
        <v>97.1</v>
      </c>
      <c r="D15" s="270">
        <v>97</v>
      </c>
    </row>
    <row r="16" spans="1:4" ht="19.5" customHeight="1">
      <c r="A16" s="7" t="s">
        <v>297</v>
      </c>
      <c r="B16" s="269">
        <v>102.4</v>
      </c>
      <c r="C16" s="269">
        <v>103.4</v>
      </c>
      <c r="D16" s="270">
        <v>94.5</v>
      </c>
    </row>
    <row r="17" spans="1:4" ht="19.5" customHeight="1">
      <c r="A17" s="7" t="s">
        <v>298</v>
      </c>
      <c r="B17" s="269">
        <v>100</v>
      </c>
      <c r="C17" s="269">
        <v>102.2</v>
      </c>
      <c r="D17" s="270">
        <v>101.2</v>
      </c>
    </row>
    <row r="18" spans="1:4" ht="19.5" customHeight="1">
      <c r="A18" s="7" t="s">
        <v>299</v>
      </c>
      <c r="B18" s="269">
        <v>100</v>
      </c>
      <c r="C18" s="269">
        <v>98.1</v>
      </c>
      <c r="D18" s="270">
        <v>98.3</v>
      </c>
    </row>
    <row r="19" spans="1:4" ht="19.5" customHeight="1">
      <c r="A19" s="7" t="s">
        <v>300</v>
      </c>
      <c r="B19" s="269">
        <v>100</v>
      </c>
      <c r="C19" s="269">
        <v>100.1</v>
      </c>
      <c r="D19" s="270">
        <v>99.8</v>
      </c>
    </row>
    <row r="20" spans="1:4" ht="19.5" customHeight="1">
      <c r="A20" s="7" t="s">
        <v>301</v>
      </c>
      <c r="B20" s="269">
        <v>100.4</v>
      </c>
      <c r="C20" s="269">
        <v>99.9</v>
      </c>
      <c r="D20" s="270">
        <v>98.8</v>
      </c>
    </row>
    <row r="21" spans="1:4" ht="19.5" customHeight="1">
      <c r="A21" s="7" t="s">
        <v>302</v>
      </c>
      <c r="B21" s="269">
        <v>100.2</v>
      </c>
      <c r="C21" s="269">
        <v>101.9</v>
      </c>
      <c r="D21" s="270">
        <v>100.9</v>
      </c>
    </row>
    <row r="22" spans="1:4" ht="19.5" customHeight="1">
      <c r="A22" s="7" t="s">
        <v>303</v>
      </c>
      <c r="B22" s="269">
        <v>100.1</v>
      </c>
      <c r="C22" s="269">
        <v>102</v>
      </c>
      <c r="D22" s="270">
        <v>103.8</v>
      </c>
    </row>
    <row r="23" spans="1:4" ht="19.5" customHeight="1">
      <c r="A23" s="7" t="s">
        <v>304</v>
      </c>
      <c r="B23" s="269">
        <v>99.1</v>
      </c>
      <c r="C23" s="269">
        <v>104</v>
      </c>
      <c r="D23" s="270">
        <v>101.5</v>
      </c>
    </row>
    <row r="24" spans="1:4" ht="19.5" customHeight="1">
      <c r="A24" s="7" t="s">
        <v>305</v>
      </c>
      <c r="B24" s="269"/>
      <c r="C24" s="269"/>
      <c r="D24" s="270"/>
    </row>
    <row r="25" spans="1:4" ht="19.5" customHeight="1">
      <c r="A25" s="7" t="s">
        <v>306</v>
      </c>
      <c r="B25" s="269">
        <v>100.3</v>
      </c>
      <c r="C25" s="269">
        <v>101.4</v>
      </c>
      <c r="D25" s="270">
        <v>101.7</v>
      </c>
    </row>
    <row r="26" spans="1:4" ht="19.5" customHeight="1">
      <c r="A26" s="7" t="s">
        <v>307</v>
      </c>
      <c r="B26" s="269">
        <v>100.4</v>
      </c>
      <c r="C26" s="269">
        <v>101.3</v>
      </c>
      <c r="D26" s="270">
        <v>101.6</v>
      </c>
    </row>
    <row r="27" spans="1:4" ht="19.5" customHeight="1">
      <c r="A27" s="7" t="s">
        <v>308</v>
      </c>
      <c r="B27" s="269">
        <v>100.1</v>
      </c>
      <c r="C27" s="269">
        <v>101.7</v>
      </c>
      <c r="D27" s="270">
        <v>101.9</v>
      </c>
    </row>
    <row r="28" spans="1:4" ht="19.5" customHeight="1">
      <c r="A28" s="7" t="s">
        <v>309</v>
      </c>
      <c r="B28" s="269">
        <v>100.1</v>
      </c>
      <c r="C28" s="269">
        <v>99.6</v>
      </c>
      <c r="D28" s="270">
        <v>100.1</v>
      </c>
    </row>
    <row r="29" spans="1:4" ht="19.5" customHeight="1">
      <c r="A29" s="12" t="s">
        <v>310</v>
      </c>
      <c r="B29" s="270">
        <v>100.1</v>
      </c>
      <c r="C29" s="270">
        <v>100.8</v>
      </c>
      <c r="D29" s="270">
        <v>100.8</v>
      </c>
    </row>
    <row r="30" ht="19.5" customHeight="1">
      <c r="A30" s="7" t="s">
        <v>311</v>
      </c>
    </row>
    <row r="31" spans="1:4" ht="19.5" customHeight="1">
      <c r="A31" s="7" t="s">
        <v>289</v>
      </c>
      <c r="B31" s="269">
        <v>100.2</v>
      </c>
      <c r="C31" s="269">
        <v>100.9</v>
      </c>
      <c r="D31" s="270">
        <v>100.7</v>
      </c>
    </row>
    <row r="32" spans="1:4" ht="19.5" customHeight="1">
      <c r="A32" s="7" t="s">
        <v>290</v>
      </c>
      <c r="B32" s="269">
        <v>99.9</v>
      </c>
      <c r="C32" s="269">
        <v>100.8</v>
      </c>
      <c r="D32" s="270">
        <v>100.8</v>
      </c>
    </row>
    <row r="33" spans="1:4" ht="19.5" customHeight="1" thickBot="1">
      <c r="A33" s="19" t="s">
        <v>312</v>
      </c>
      <c r="B33" s="271">
        <v>100</v>
      </c>
      <c r="C33" s="271">
        <v>100.4</v>
      </c>
      <c r="D33" s="272">
        <v>98</v>
      </c>
    </row>
    <row r="34" ht="12">
      <c r="A34" s="3"/>
    </row>
    <row r="35" ht="12">
      <c r="C35" s="2">
        <v>18</v>
      </c>
    </row>
    <row r="36" spans="1:5" ht="20.25">
      <c r="A36" s="329"/>
      <c r="B36" s="329"/>
      <c r="C36" s="329"/>
      <c r="D36" s="383"/>
      <c r="E36" s="383"/>
    </row>
  </sheetData>
  <sheetProtection/>
  <mergeCells count="6">
    <mergeCell ref="A36:C36"/>
    <mergeCell ref="D36:E36"/>
    <mergeCell ref="A1:D1"/>
    <mergeCell ref="A3:A4"/>
    <mergeCell ref="B3:C3"/>
    <mergeCell ref="A2:D2"/>
  </mergeCells>
  <printOptions horizontalCentered="1"/>
  <pageMargins left="0.7480314960629921" right="0.7480314960629921" top="0.69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D4" sqref="D4"/>
    </sheetView>
  </sheetViews>
  <sheetFormatPr defaultColWidth="9.00390625" defaultRowHeight="14.25"/>
  <cols>
    <col min="1" max="1" width="9.125" style="140" customWidth="1"/>
    <col min="2" max="2" width="8.625" style="140" customWidth="1"/>
    <col min="3" max="3" width="4.625" style="140" customWidth="1"/>
    <col min="4" max="4" width="6.625" style="140" customWidth="1"/>
    <col min="5" max="5" width="4.625" style="140" customWidth="1"/>
    <col min="6" max="6" width="8.625" style="116" customWidth="1"/>
    <col min="7" max="7" width="4.625" style="140" customWidth="1"/>
    <col min="8" max="8" width="9.125" style="116" customWidth="1"/>
    <col min="9" max="9" width="4.625" style="140" customWidth="1"/>
    <col min="10" max="10" width="8.625" style="116" customWidth="1"/>
    <col min="11" max="11" width="4.625" style="116" customWidth="1"/>
    <col min="12" max="12" width="9.00390625" style="116" customWidth="1"/>
    <col min="13" max="13" width="4.625" style="116" customWidth="1"/>
    <col min="14" max="14" width="8.625" style="116" customWidth="1"/>
    <col min="15" max="15" width="4.625" style="116" customWidth="1"/>
    <col min="16" max="16" width="6.625" style="116" customWidth="1"/>
    <col min="17" max="17" width="4.625" style="116" customWidth="1"/>
    <col min="18" max="16384" width="9.00390625" style="116" customWidth="1"/>
  </cols>
  <sheetData>
    <row r="1" spans="1:17" ht="32.25" customHeight="1" thickBot="1">
      <c r="A1" s="396" t="s">
        <v>47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17" s="47" customFormat="1" ht="42.75" customHeight="1">
      <c r="A2" s="397"/>
      <c r="B2" s="399" t="s">
        <v>48</v>
      </c>
      <c r="C2" s="399"/>
      <c r="D2" s="399"/>
      <c r="E2" s="399"/>
      <c r="F2" s="399" t="s">
        <v>49</v>
      </c>
      <c r="G2" s="399"/>
      <c r="H2" s="399"/>
      <c r="I2" s="399"/>
      <c r="J2" s="399" t="s">
        <v>313</v>
      </c>
      <c r="K2" s="399"/>
      <c r="L2" s="399"/>
      <c r="M2" s="399"/>
      <c r="N2" s="400" t="s">
        <v>131</v>
      </c>
      <c r="O2" s="400"/>
      <c r="P2" s="400"/>
      <c r="Q2" s="401"/>
    </row>
    <row r="3" spans="1:17" s="47" customFormat="1" ht="36.75" customHeight="1">
      <c r="A3" s="398"/>
      <c r="B3" s="48" t="s">
        <v>51</v>
      </c>
      <c r="C3" s="48" t="s">
        <v>42</v>
      </c>
      <c r="D3" s="48" t="s">
        <v>52</v>
      </c>
      <c r="E3" s="48" t="s">
        <v>42</v>
      </c>
      <c r="F3" s="48" t="s">
        <v>51</v>
      </c>
      <c r="G3" s="48" t="s">
        <v>42</v>
      </c>
      <c r="H3" s="117" t="s">
        <v>132</v>
      </c>
      <c r="I3" s="48" t="s">
        <v>42</v>
      </c>
      <c r="J3" s="48" t="s">
        <v>51</v>
      </c>
      <c r="K3" s="48" t="s">
        <v>42</v>
      </c>
      <c r="L3" s="117" t="s">
        <v>132</v>
      </c>
      <c r="M3" s="48" t="s">
        <v>42</v>
      </c>
      <c r="N3" s="118" t="s">
        <v>51</v>
      </c>
      <c r="O3" s="118" t="s">
        <v>42</v>
      </c>
      <c r="P3" s="118" t="s">
        <v>52</v>
      </c>
      <c r="Q3" s="119" t="s">
        <v>42</v>
      </c>
    </row>
    <row r="4" spans="1:18" s="50" customFormat="1" ht="22.5" customHeight="1">
      <c r="A4" s="49" t="s">
        <v>133</v>
      </c>
      <c r="B4" s="120">
        <v>688.38548</v>
      </c>
      <c r="C4" s="121" t="s">
        <v>280</v>
      </c>
      <c r="D4" s="122">
        <v>7.5</v>
      </c>
      <c r="E4" s="121" t="s">
        <v>280</v>
      </c>
      <c r="F4" s="120">
        <v>98.69</v>
      </c>
      <c r="G4" s="121" t="s">
        <v>280</v>
      </c>
      <c r="H4" s="120">
        <v>0.17</v>
      </c>
      <c r="I4" s="121" t="s">
        <v>280</v>
      </c>
      <c r="J4" s="123">
        <v>346.27</v>
      </c>
      <c r="K4" s="121" t="s">
        <v>280</v>
      </c>
      <c r="L4" s="295">
        <v>35.5</v>
      </c>
      <c r="M4" s="121" t="s">
        <v>280</v>
      </c>
      <c r="N4" s="125">
        <v>80.3895</v>
      </c>
      <c r="O4" s="121" t="s">
        <v>278</v>
      </c>
      <c r="P4" s="124">
        <v>-3.077101144538875</v>
      </c>
      <c r="Q4" s="126" t="s">
        <v>278</v>
      </c>
      <c r="R4" s="298"/>
    </row>
    <row r="5" spans="1:18" ht="22.5" customHeight="1">
      <c r="A5" s="49" t="s">
        <v>134</v>
      </c>
      <c r="B5" s="120">
        <v>62.45585</v>
      </c>
      <c r="C5" s="127">
        <v>5</v>
      </c>
      <c r="D5" s="122">
        <v>7.34945054945055</v>
      </c>
      <c r="E5" s="127">
        <v>7</v>
      </c>
      <c r="F5" s="120">
        <v>99.28</v>
      </c>
      <c r="G5" s="127">
        <v>3</v>
      </c>
      <c r="H5" s="120">
        <v>0.65</v>
      </c>
      <c r="I5" s="127">
        <v>2</v>
      </c>
      <c r="J5" s="123">
        <v>251.03</v>
      </c>
      <c r="K5" s="128">
        <v>12</v>
      </c>
      <c r="L5" s="295">
        <v>47.69</v>
      </c>
      <c r="M5" s="129">
        <v>3</v>
      </c>
      <c r="N5" s="388">
        <v>27.8574</v>
      </c>
      <c r="O5" s="390" t="s">
        <v>278</v>
      </c>
      <c r="P5" s="392">
        <v>0.41488989737692983</v>
      </c>
      <c r="Q5" s="394" t="s">
        <v>278</v>
      </c>
      <c r="R5" s="297"/>
    </row>
    <row r="6" spans="1:18" ht="22.5" customHeight="1">
      <c r="A6" s="49" t="s">
        <v>135</v>
      </c>
      <c r="B6" s="120">
        <v>64.22168</v>
      </c>
      <c r="C6" s="127">
        <v>4</v>
      </c>
      <c r="D6" s="122">
        <v>7.171978021978022</v>
      </c>
      <c r="E6" s="127">
        <v>8</v>
      </c>
      <c r="F6" s="120">
        <v>99.88</v>
      </c>
      <c r="G6" s="127">
        <v>2</v>
      </c>
      <c r="H6" s="120">
        <v>0.24</v>
      </c>
      <c r="I6" s="127">
        <v>7</v>
      </c>
      <c r="J6" s="123">
        <v>337</v>
      </c>
      <c r="K6" s="128">
        <v>9</v>
      </c>
      <c r="L6" s="295">
        <v>45.14</v>
      </c>
      <c r="M6" s="129">
        <v>4</v>
      </c>
      <c r="N6" s="389"/>
      <c r="O6" s="391"/>
      <c r="P6" s="393"/>
      <c r="Q6" s="395"/>
      <c r="R6" s="297"/>
    </row>
    <row r="7" spans="1:17" ht="22.5" customHeight="1">
      <c r="A7" s="49" t="s">
        <v>136</v>
      </c>
      <c r="B7" s="120">
        <v>158.6675</v>
      </c>
      <c r="C7" s="127">
        <v>1</v>
      </c>
      <c r="D7" s="122">
        <v>7.526923076923077</v>
      </c>
      <c r="E7" s="127">
        <v>6</v>
      </c>
      <c r="F7" s="120">
        <v>98.18</v>
      </c>
      <c r="G7" s="127">
        <v>9</v>
      </c>
      <c r="H7" s="120">
        <v>-0.03</v>
      </c>
      <c r="I7" s="127">
        <v>9</v>
      </c>
      <c r="J7" s="123">
        <v>397.16</v>
      </c>
      <c r="K7" s="128">
        <v>4</v>
      </c>
      <c r="L7" s="295">
        <v>28.24</v>
      </c>
      <c r="M7" s="129">
        <v>8</v>
      </c>
      <c r="N7" s="125">
        <v>15.5268</v>
      </c>
      <c r="O7" s="128">
        <v>1</v>
      </c>
      <c r="P7" s="124">
        <v>-6.239130434782609</v>
      </c>
      <c r="Q7" s="130">
        <v>6</v>
      </c>
    </row>
    <row r="8" spans="1:17" ht="22.5" customHeight="1">
      <c r="A8" s="49" t="s">
        <v>137</v>
      </c>
      <c r="B8" s="120">
        <v>23.378079999999997</v>
      </c>
      <c r="C8" s="127">
        <v>11</v>
      </c>
      <c r="D8" s="122">
        <v>6.9945054945054945</v>
      </c>
      <c r="E8" s="127">
        <v>9</v>
      </c>
      <c r="F8" s="120">
        <v>98.37</v>
      </c>
      <c r="G8" s="127">
        <v>8</v>
      </c>
      <c r="H8" s="120">
        <v>0.12</v>
      </c>
      <c r="I8" s="127">
        <v>8</v>
      </c>
      <c r="J8" s="123">
        <v>488.82</v>
      </c>
      <c r="K8" s="128">
        <v>1</v>
      </c>
      <c r="L8" s="295">
        <v>24.57</v>
      </c>
      <c r="M8" s="129">
        <v>9</v>
      </c>
      <c r="N8" s="125">
        <v>1.6523</v>
      </c>
      <c r="O8" s="128">
        <v>9</v>
      </c>
      <c r="P8" s="124">
        <v>-8.363374188896898</v>
      </c>
      <c r="Q8" s="130">
        <v>7</v>
      </c>
    </row>
    <row r="9" spans="1:17" ht="22.5" customHeight="1">
      <c r="A9" s="49" t="s">
        <v>138</v>
      </c>
      <c r="B9" s="120">
        <v>26.03764</v>
      </c>
      <c r="C9" s="127">
        <v>9</v>
      </c>
      <c r="D9" s="122">
        <v>6.817032967032967</v>
      </c>
      <c r="E9" s="127">
        <v>10</v>
      </c>
      <c r="F9" s="120">
        <v>98.81</v>
      </c>
      <c r="G9" s="127">
        <v>6</v>
      </c>
      <c r="H9" s="120">
        <v>-0.06</v>
      </c>
      <c r="I9" s="127">
        <v>10</v>
      </c>
      <c r="J9" s="123">
        <v>354.51</v>
      </c>
      <c r="K9" s="128">
        <v>8</v>
      </c>
      <c r="L9" s="295">
        <v>31</v>
      </c>
      <c r="M9" s="129">
        <v>7</v>
      </c>
      <c r="N9" s="125">
        <v>3.4922</v>
      </c>
      <c r="O9" s="128">
        <v>6</v>
      </c>
      <c r="P9" s="124">
        <v>-11.36998121922745</v>
      </c>
      <c r="Q9" s="130">
        <v>8</v>
      </c>
    </row>
    <row r="10" spans="1:17" ht="22.5" customHeight="1">
      <c r="A10" s="49" t="s">
        <v>139</v>
      </c>
      <c r="B10" s="120">
        <v>26.44785</v>
      </c>
      <c r="C10" s="127">
        <v>8</v>
      </c>
      <c r="D10" s="122">
        <v>8.236813186813187</v>
      </c>
      <c r="E10" s="127">
        <v>2</v>
      </c>
      <c r="F10" s="120">
        <v>98.12</v>
      </c>
      <c r="G10" s="127">
        <v>10</v>
      </c>
      <c r="H10" s="120">
        <v>-0.16</v>
      </c>
      <c r="I10" s="127">
        <v>11</v>
      </c>
      <c r="J10" s="123">
        <v>377.03</v>
      </c>
      <c r="K10" s="128">
        <v>5</v>
      </c>
      <c r="L10" s="295">
        <v>17.56</v>
      </c>
      <c r="M10" s="129">
        <v>11</v>
      </c>
      <c r="N10" s="125">
        <v>1.7498</v>
      </c>
      <c r="O10" s="128">
        <v>8</v>
      </c>
      <c r="P10" s="124">
        <v>5.390592061675601</v>
      </c>
      <c r="Q10" s="130">
        <v>2</v>
      </c>
    </row>
    <row r="11" spans="1:17" ht="22.5" customHeight="1">
      <c r="A11" s="49" t="s">
        <v>140</v>
      </c>
      <c r="B11" s="120">
        <v>80.74473</v>
      </c>
      <c r="C11" s="127">
        <v>3</v>
      </c>
      <c r="D11" s="122">
        <v>7.704395604395605</v>
      </c>
      <c r="E11" s="127">
        <v>5</v>
      </c>
      <c r="F11" s="120">
        <v>97.47</v>
      </c>
      <c r="G11" s="127">
        <v>12</v>
      </c>
      <c r="H11" s="120">
        <v>-1.18</v>
      </c>
      <c r="I11" s="127">
        <v>12</v>
      </c>
      <c r="J11" s="123">
        <v>424.39</v>
      </c>
      <c r="K11" s="128">
        <v>2</v>
      </c>
      <c r="L11" s="295">
        <v>47.91</v>
      </c>
      <c r="M11" s="129">
        <v>2</v>
      </c>
      <c r="N11" s="125">
        <v>8.3976</v>
      </c>
      <c r="O11" s="128">
        <v>2</v>
      </c>
      <c r="P11" s="124">
        <v>-4.367334388630126</v>
      </c>
      <c r="Q11" s="130">
        <v>5</v>
      </c>
    </row>
    <row r="12" spans="1:17" ht="22.5" customHeight="1">
      <c r="A12" s="49" t="s">
        <v>141</v>
      </c>
      <c r="B12" s="120">
        <v>54.33885</v>
      </c>
      <c r="C12" s="127">
        <v>6</v>
      </c>
      <c r="D12" s="122">
        <v>8.414285714285715</v>
      </c>
      <c r="E12" s="127">
        <v>1</v>
      </c>
      <c r="F12" s="120">
        <v>97.94</v>
      </c>
      <c r="G12" s="127">
        <v>11</v>
      </c>
      <c r="H12" s="120">
        <v>0.67</v>
      </c>
      <c r="I12" s="127">
        <v>1</v>
      </c>
      <c r="J12" s="123">
        <v>318.64</v>
      </c>
      <c r="K12" s="128">
        <v>11</v>
      </c>
      <c r="L12" s="295">
        <v>38.19</v>
      </c>
      <c r="M12" s="129">
        <v>5</v>
      </c>
      <c r="N12" s="125">
        <v>7.7047</v>
      </c>
      <c r="O12" s="128">
        <v>3</v>
      </c>
      <c r="P12" s="124">
        <v>7.7173654703818135</v>
      </c>
      <c r="Q12" s="130">
        <v>1</v>
      </c>
    </row>
    <row r="13" spans="1:17" ht="22.5" customHeight="1">
      <c r="A13" s="49" t="s">
        <v>142</v>
      </c>
      <c r="B13" s="120">
        <v>108.91288</v>
      </c>
      <c r="C13" s="127">
        <v>2</v>
      </c>
      <c r="D13" s="122">
        <v>8.05934065934066</v>
      </c>
      <c r="E13" s="127">
        <v>3</v>
      </c>
      <c r="F13" s="120">
        <v>99.2</v>
      </c>
      <c r="G13" s="127">
        <v>4</v>
      </c>
      <c r="H13" s="120">
        <v>0.54</v>
      </c>
      <c r="I13" s="127">
        <v>4</v>
      </c>
      <c r="J13" s="123">
        <v>407.65</v>
      </c>
      <c r="K13" s="128">
        <v>3</v>
      </c>
      <c r="L13" s="295">
        <v>48.05</v>
      </c>
      <c r="M13" s="129">
        <v>1</v>
      </c>
      <c r="N13" s="125">
        <v>6.7078</v>
      </c>
      <c r="O13" s="128">
        <v>4</v>
      </c>
      <c r="P13" s="124">
        <v>2.154942661772992</v>
      </c>
      <c r="Q13" s="130">
        <v>3</v>
      </c>
    </row>
    <row r="14" spans="1:17" ht="22.5" customHeight="1">
      <c r="A14" s="49" t="s">
        <v>143</v>
      </c>
      <c r="B14" s="120">
        <v>40.16272</v>
      </c>
      <c r="C14" s="127">
        <v>7</v>
      </c>
      <c r="D14" s="122">
        <v>6.462087912087911</v>
      </c>
      <c r="E14" s="127">
        <v>12</v>
      </c>
      <c r="F14" s="120">
        <v>98.7</v>
      </c>
      <c r="G14" s="127">
        <v>7</v>
      </c>
      <c r="H14" s="120">
        <v>0.58</v>
      </c>
      <c r="I14" s="127">
        <v>3</v>
      </c>
      <c r="J14" s="123">
        <v>362.11</v>
      </c>
      <c r="K14" s="128">
        <v>7</v>
      </c>
      <c r="L14" s="295">
        <v>24.24</v>
      </c>
      <c r="M14" s="129">
        <v>10</v>
      </c>
      <c r="N14" s="125">
        <v>3.7871</v>
      </c>
      <c r="O14" s="128">
        <v>5</v>
      </c>
      <c r="P14" s="124">
        <v>-24.329130617219814</v>
      </c>
      <c r="Q14" s="130">
        <v>10</v>
      </c>
    </row>
    <row r="15" spans="1:17" ht="22.5" customHeight="1">
      <c r="A15" s="49" t="s">
        <v>144</v>
      </c>
      <c r="B15" s="120">
        <v>18.77441</v>
      </c>
      <c r="C15" s="127">
        <v>12</v>
      </c>
      <c r="D15" s="122">
        <v>7.881868131868132</v>
      </c>
      <c r="E15" s="127">
        <v>4</v>
      </c>
      <c r="F15" s="120">
        <v>99.09</v>
      </c>
      <c r="G15" s="127">
        <v>5</v>
      </c>
      <c r="H15" s="120">
        <v>0.41</v>
      </c>
      <c r="I15" s="127">
        <v>6</v>
      </c>
      <c r="J15" s="123">
        <v>372.9</v>
      </c>
      <c r="K15" s="128">
        <v>6</v>
      </c>
      <c r="L15" s="295">
        <v>37.99</v>
      </c>
      <c r="M15" s="129">
        <v>6</v>
      </c>
      <c r="N15" s="125">
        <v>2.1469</v>
      </c>
      <c r="O15" s="128">
        <v>7</v>
      </c>
      <c r="P15" s="124">
        <v>2.077786230505896</v>
      </c>
      <c r="Q15" s="130">
        <v>4</v>
      </c>
    </row>
    <row r="16" spans="1:17" s="52" customFormat="1" ht="22.5" customHeight="1" thickBot="1">
      <c r="A16" s="51" t="s">
        <v>145</v>
      </c>
      <c r="B16" s="131">
        <v>24.2433</v>
      </c>
      <c r="C16" s="132">
        <v>10</v>
      </c>
      <c r="D16" s="133">
        <v>6.639560439560439</v>
      </c>
      <c r="E16" s="132">
        <v>11</v>
      </c>
      <c r="F16" s="131">
        <v>100.35</v>
      </c>
      <c r="G16" s="132">
        <v>1</v>
      </c>
      <c r="H16" s="131">
        <v>0.52</v>
      </c>
      <c r="I16" s="132">
        <v>5</v>
      </c>
      <c r="J16" s="134">
        <v>322.63</v>
      </c>
      <c r="K16" s="135">
        <v>10</v>
      </c>
      <c r="L16" s="296">
        <v>4.92</v>
      </c>
      <c r="M16" s="137">
        <v>12</v>
      </c>
      <c r="N16" s="138">
        <v>1.3669</v>
      </c>
      <c r="O16" s="135">
        <v>10</v>
      </c>
      <c r="P16" s="136">
        <v>-16.02776753900971</v>
      </c>
      <c r="Q16" s="139">
        <v>9</v>
      </c>
    </row>
    <row r="17" spans="1:9" ht="22.5" customHeight="1">
      <c r="A17" s="387"/>
      <c r="B17" s="387"/>
      <c r="C17" s="387"/>
      <c r="D17" s="387"/>
      <c r="F17" s="59"/>
      <c r="G17" s="60"/>
      <c r="H17" s="59"/>
      <c r="I17" s="60"/>
    </row>
    <row r="18" spans="1:7" ht="18.75" customHeight="1">
      <c r="A18" s="387"/>
      <c r="B18" s="387"/>
      <c r="C18" s="387"/>
      <c r="D18" s="387"/>
      <c r="G18" s="140">
        <v>19</v>
      </c>
    </row>
  </sheetData>
  <mergeCells count="12">
    <mergeCell ref="P5:P6"/>
    <mergeCell ref="Q5:Q6"/>
    <mergeCell ref="A1:Q1"/>
    <mergeCell ref="A2:A3"/>
    <mergeCell ref="B2:E2"/>
    <mergeCell ref="F2:I2"/>
    <mergeCell ref="N2:Q2"/>
    <mergeCell ref="J2:M2"/>
    <mergeCell ref="A17:D17"/>
    <mergeCell ref="A18:D18"/>
    <mergeCell ref="N5:N6"/>
    <mergeCell ref="O5:O6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N4" sqref="N4"/>
    </sheetView>
  </sheetViews>
  <sheetFormatPr defaultColWidth="9.00390625" defaultRowHeight="14.25"/>
  <cols>
    <col min="1" max="1" width="7.00390625" style="154" customWidth="1"/>
    <col min="2" max="2" width="9.50390625" style="140" hidden="1" customWidth="1"/>
    <col min="3" max="3" width="3.125" style="140" hidden="1" customWidth="1"/>
    <col min="4" max="4" width="7.625" style="140" hidden="1" customWidth="1"/>
    <col min="5" max="5" width="4.00390625" style="140" hidden="1" customWidth="1"/>
    <col min="6" max="6" width="9.625" style="140" customWidth="1"/>
    <col min="7" max="7" width="7.25390625" style="140" customWidth="1"/>
    <col min="8" max="8" width="8.625" style="155" customWidth="1"/>
    <col min="9" max="9" width="4.625" style="140" customWidth="1"/>
    <col min="10" max="10" width="6.625" style="155" customWidth="1"/>
    <col min="11" max="11" width="4.625" style="140" customWidth="1"/>
    <col min="12" max="12" width="8.625" style="116" customWidth="1"/>
    <col min="13" max="13" width="4.625" style="140" customWidth="1"/>
    <col min="14" max="14" width="6.625" style="116" customWidth="1"/>
    <col min="15" max="15" width="4.625" style="140" customWidth="1"/>
    <col min="16" max="16" width="8.625" style="140" customWidth="1"/>
    <col min="17" max="17" width="4.875" style="140" customWidth="1"/>
    <col min="18" max="18" width="8.625" style="140" customWidth="1"/>
    <col min="19" max="19" width="5.00390625" style="140" customWidth="1"/>
    <col min="20" max="20" width="6.625" style="140" hidden="1" customWidth="1"/>
    <col min="21" max="21" width="4.625" style="140" hidden="1" customWidth="1"/>
    <col min="22" max="22" width="8.625" style="116" customWidth="1"/>
    <col min="23" max="23" width="4.625" style="116" customWidth="1"/>
    <col min="24" max="24" width="6.625" style="116" customWidth="1"/>
    <col min="25" max="25" width="4.625" style="116" customWidth="1"/>
    <col min="26" max="26" width="10.00390625" style="116" bestFit="1" customWidth="1"/>
    <col min="27" max="16384" width="9.00390625" style="116" customWidth="1"/>
  </cols>
  <sheetData>
    <row r="1" spans="1:25" ht="24.75" customHeight="1" thickBot="1">
      <c r="A1" s="396" t="s">
        <v>53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</row>
    <row r="2" spans="1:25" s="53" customFormat="1" ht="48.75" customHeight="1">
      <c r="A2" s="403"/>
      <c r="B2" s="405" t="s">
        <v>146</v>
      </c>
      <c r="C2" s="405"/>
      <c r="D2" s="405"/>
      <c r="E2" s="405"/>
      <c r="F2" s="399" t="s">
        <v>147</v>
      </c>
      <c r="G2" s="399"/>
      <c r="H2" s="399" t="s">
        <v>50</v>
      </c>
      <c r="I2" s="399"/>
      <c r="J2" s="399"/>
      <c r="K2" s="399"/>
      <c r="L2" s="400" t="s">
        <v>98</v>
      </c>
      <c r="M2" s="400"/>
      <c r="N2" s="400"/>
      <c r="O2" s="400"/>
      <c r="P2" s="399" t="s">
        <v>221</v>
      </c>
      <c r="Q2" s="399"/>
      <c r="R2" s="399"/>
      <c r="S2" s="399"/>
      <c r="T2" s="399"/>
      <c r="U2" s="399"/>
      <c r="V2" s="399" t="s">
        <v>148</v>
      </c>
      <c r="W2" s="399"/>
      <c r="X2" s="399"/>
      <c r="Y2" s="406"/>
    </row>
    <row r="3" spans="1:25" s="53" customFormat="1" ht="36.75" customHeight="1">
      <c r="A3" s="404"/>
      <c r="B3" s="141" t="s">
        <v>51</v>
      </c>
      <c r="C3" s="141" t="s">
        <v>42</v>
      </c>
      <c r="D3" s="141" t="s">
        <v>52</v>
      </c>
      <c r="E3" s="141" t="s">
        <v>42</v>
      </c>
      <c r="F3" s="48" t="s">
        <v>51</v>
      </c>
      <c r="G3" s="48" t="s">
        <v>52</v>
      </c>
      <c r="H3" s="48" t="s">
        <v>51</v>
      </c>
      <c r="I3" s="48" t="s">
        <v>42</v>
      </c>
      <c r="J3" s="48" t="s">
        <v>52</v>
      </c>
      <c r="K3" s="48" t="s">
        <v>42</v>
      </c>
      <c r="L3" s="78" t="s">
        <v>51</v>
      </c>
      <c r="M3" s="78" t="s">
        <v>42</v>
      </c>
      <c r="N3" s="78" t="s">
        <v>52</v>
      </c>
      <c r="O3" s="78" t="s">
        <v>42</v>
      </c>
      <c r="P3" s="48" t="s">
        <v>51</v>
      </c>
      <c r="Q3" s="48" t="s">
        <v>42</v>
      </c>
      <c r="R3" s="48" t="s">
        <v>52</v>
      </c>
      <c r="S3" s="83" t="s">
        <v>42</v>
      </c>
      <c r="T3" s="48" t="s">
        <v>149</v>
      </c>
      <c r="U3" s="48" t="s">
        <v>103</v>
      </c>
      <c r="V3" s="48" t="s">
        <v>51</v>
      </c>
      <c r="W3" s="48" t="s">
        <v>42</v>
      </c>
      <c r="X3" s="48" t="s">
        <v>52</v>
      </c>
      <c r="Y3" s="83" t="s">
        <v>42</v>
      </c>
    </row>
    <row r="4" spans="1:25" s="53" customFormat="1" ht="22.5" customHeight="1">
      <c r="A4" s="142" t="s">
        <v>133</v>
      </c>
      <c r="B4" s="120"/>
      <c r="C4" s="143"/>
      <c r="D4" s="122"/>
      <c r="E4" s="143"/>
      <c r="F4" s="120">
        <v>1930.0762</v>
      </c>
      <c r="G4" s="122">
        <v>14.367959463432792</v>
      </c>
      <c r="H4" s="120">
        <v>389.6313</v>
      </c>
      <c r="I4" s="121" t="s">
        <v>278</v>
      </c>
      <c r="J4" s="144">
        <v>10.231754679812255</v>
      </c>
      <c r="K4" s="121" t="s">
        <v>281</v>
      </c>
      <c r="L4" s="123">
        <v>362.10934999999995</v>
      </c>
      <c r="M4" s="121" t="s">
        <v>281</v>
      </c>
      <c r="N4" s="144">
        <v>6.17861168173836</v>
      </c>
      <c r="O4" s="121" t="s">
        <v>281</v>
      </c>
      <c r="P4" s="282">
        <v>127.9842</v>
      </c>
      <c r="Q4" s="273" t="s">
        <v>280</v>
      </c>
      <c r="R4" s="160">
        <v>24.2</v>
      </c>
      <c r="S4" s="292" t="s">
        <v>280</v>
      </c>
      <c r="T4" s="122"/>
      <c r="U4" s="121"/>
      <c r="V4" s="127">
        <v>12386</v>
      </c>
      <c r="W4" s="145" t="s">
        <v>280</v>
      </c>
      <c r="X4" s="160">
        <v>10.225149061137317</v>
      </c>
      <c r="Y4" s="146" t="s">
        <v>280</v>
      </c>
    </row>
    <row r="5" spans="1:26" ht="22.5" customHeight="1">
      <c r="A5" s="142" t="s">
        <v>150</v>
      </c>
      <c r="B5" s="120"/>
      <c r="C5" s="147"/>
      <c r="D5" s="122"/>
      <c r="E5" s="143"/>
      <c r="F5" s="120">
        <v>149.0981</v>
      </c>
      <c r="G5" s="122">
        <v>19.474513782213858</v>
      </c>
      <c r="H5" s="123">
        <v>63.64692000000001</v>
      </c>
      <c r="I5" s="128">
        <v>2</v>
      </c>
      <c r="J5" s="124">
        <v>6.081543545092131</v>
      </c>
      <c r="K5" s="129">
        <v>12</v>
      </c>
      <c r="L5" s="123">
        <v>108.63906999999999</v>
      </c>
      <c r="M5" s="128">
        <v>1</v>
      </c>
      <c r="N5" s="144">
        <v>-4.572252704394927</v>
      </c>
      <c r="O5" s="128">
        <v>12</v>
      </c>
      <c r="P5" s="282">
        <v>19.47</v>
      </c>
      <c r="Q5" s="127">
        <v>1</v>
      </c>
      <c r="R5" s="160">
        <v>23.227848101265813</v>
      </c>
      <c r="S5" s="240">
        <v>12</v>
      </c>
      <c r="T5" s="122"/>
      <c r="U5" s="240"/>
      <c r="V5" s="127">
        <v>1236</v>
      </c>
      <c r="W5" s="127">
        <v>5</v>
      </c>
      <c r="X5" s="160">
        <v>7.947598253275112</v>
      </c>
      <c r="Y5" s="126">
        <v>7</v>
      </c>
      <c r="Z5" s="53"/>
    </row>
    <row r="6" spans="1:26" ht="22.5" customHeight="1">
      <c r="A6" s="142" t="s">
        <v>151</v>
      </c>
      <c r="B6" s="120"/>
      <c r="C6" s="147"/>
      <c r="D6" s="122"/>
      <c r="E6" s="143"/>
      <c r="F6" s="120">
        <v>178.3058</v>
      </c>
      <c r="G6" s="122">
        <v>16.535168555481484</v>
      </c>
      <c r="H6" s="123">
        <v>31.08705</v>
      </c>
      <c r="I6" s="128">
        <v>6</v>
      </c>
      <c r="J6" s="124">
        <v>12.378550665984989</v>
      </c>
      <c r="K6" s="129">
        <v>3</v>
      </c>
      <c r="L6" s="123">
        <v>94.04155</v>
      </c>
      <c r="M6" s="128">
        <v>2</v>
      </c>
      <c r="N6" s="144">
        <v>9.739564206680868</v>
      </c>
      <c r="O6" s="128">
        <v>9</v>
      </c>
      <c r="P6" s="282">
        <v>9.54</v>
      </c>
      <c r="Q6" s="127">
        <v>6</v>
      </c>
      <c r="R6" s="160">
        <v>51.42857142857142</v>
      </c>
      <c r="S6" s="240">
        <v>2</v>
      </c>
      <c r="T6" s="122"/>
      <c r="U6" s="240"/>
      <c r="V6" s="127">
        <v>1203</v>
      </c>
      <c r="W6" s="127">
        <v>6</v>
      </c>
      <c r="X6" s="160">
        <v>5.065502183406112</v>
      </c>
      <c r="Y6" s="126">
        <v>9</v>
      </c>
      <c r="Z6" s="53"/>
    </row>
    <row r="7" spans="1:26" ht="22.5" customHeight="1">
      <c r="A7" s="142" t="s">
        <v>136</v>
      </c>
      <c r="B7" s="120"/>
      <c r="C7" s="147"/>
      <c r="D7" s="122"/>
      <c r="E7" s="143"/>
      <c r="F7" s="120">
        <v>248.2194</v>
      </c>
      <c r="G7" s="122">
        <v>10.395980156961741</v>
      </c>
      <c r="H7" s="123">
        <v>69.58713</v>
      </c>
      <c r="I7" s="128">
        <v>1</v>
      </c>
      <c r="J7" s="124">
        <v>10.455391465013108</v>
      </c>
      <c r="K7" s="129">
        <v>9</v>
      </c>
      <c r="L7" s="123">
        <v>23.51393</v>
      </c>
      <c r="M7" s="128">
        <v>5</v>
      </c>
      <c r="N7" s="144">
        <v>9.957202886934624</v>
      </c>
      <c r="O7" s="128">
        <v>8</v>
      </c>
      <c r="P7" s="282">
        <v>13.39</v>
      </c>
      <c r="Q7" s="127">
        <v>2</v>
      </c>
      <c r="R7" s="160">
        <v>30</v>
      </c>
      <c r="S7" s="240">
        <v>8</v>
      </c>
      <c r="T7" s="122"/>
      <c r="U7" s="240"/>
      <c r="V7" s="127">
        <v>1635</v>
      </c>
      <c r="W7" s="127">
        <v>1</v>
      </c>
      <c r="X7" s="160">
        <v>7.920792079207928</v>
      </c>
      <c r="Y7" s="126">
        <v>7</v>
      </c>
      <c r="Z7" s="53"/>
    </row>
    <row r="8" spans="1:26" ht="22.5" customHeight="1">
      <c r="A8" s="142" t="s">
        <v>137</v>
      </c>
      <c r="B8" s="120"/>
      <c r="C8" s="147"/>
      <c r="D8" s="122"/>
      <c r="E8" s="143"/>
      <c r="F8" s="120">
        <v>84.1476</v>
      </c>
      <c r="G8" s="122">
        <v>19.746923348398777</v>
      </c>
      <c r="H8" s="123">
        <v>12.737039999999999</v>
      </c>
      <c r="I8" s="128">
        <v>12</v>
      </c>
      <c r="J8" s="124">
        <v>6.415175264295343</v>
      </c>
      <c r="K8" s="129">
        <v>11</v>
      </c>
      <c r="L8" s="123">
        <v>3.806549999999999</v>
      </c>
      <c r="M8" s="128">
        <v>11</v>
      </c>
      <c r="N8" s="144">
        <v>0.5003168233181725</v>
      </c>
      <c r="O8" s="128">
        <v>11</v>
      </c>
      <c r="P8" s="282">
        <v>8.3</v>
      </c>
      <c r="Q8" s="127">
        <v>9</v>
      </c>
      <c r="R8" s="160">
        <v>31.74603174603177</v>
      </c>
      <c r="S8" s="240">
        <v>6</v>
      </c>
      <c r="T8" s="122"/>
      <c r="U8" s="240"/>
      <c r="V8" s="127">
        <v>868</v>
      </c>
      <c r="W8" s="127">
        <v>10</v>
      </c>
      <c r="X8" s="160">
        <v>5.084745762711873</v>
      </c>
      <c r="Y8" s="126">
        <v>9</v>
      </c>
      <c r="Z8" s="53"/>
    </row>
    <row r="9" spans="1:26" ht="22.5" customHeight="1">
      <c r="A9" s="142" t="s">
        <v>138</v>
      </c>
      <c r="B9" s="120"/>
      <c r="C9" s="147"/>
      <c r="D9" s="122"/>
      <c r="E9" s="143"/>
      <c r="F9" s="120">
        <v>83.017</v>
      </c>
      <c r="G9" s="122">
        <v>15.035688403035765</v>
      </c>
      <c r="H9" s="123">
        <v>17.135820000000002</v>
      </c>
      <c r="I9" s="128">
        <v>9</v>
      </c>
      <c r="J9" s="124">
        <v>15.284953738347113</v>
      </c>
      <c r="K9" s="129">
        <v>2</v>
      </c>
      <c r="L9" s="123">
        <v>5.35952</v>
      </c>
      <c r="M9" s="128">
        <v>10</v>
      </c>
      <c r="N9" s="144">
        <v>21.665974288950764</v>
      </c>
      <c r="O9" s="128">
        <v>4</v>
      </c>
      <c r="P9" s="282">
        <v>8.31</v>
      </c>
      <c r="Q9" s="127">
        <v>8</v>
      </c>
      <c r="R9" s="160">
        <v>31.904761904761926</v>
      </c>
      <c r="S9" s="240">
        <v>5</v>
      </c>
      <c r="T9" s="122"/>
      <c r="U9" s="240"/>
      <c r="V9" s="127">
        <v>910</v>
      </c>
      <c r="W9" s="127">
        <v>9</v>
      </c>
      <c r="X9" s="160">
        <v>10.169491525423723</v>
      </c>
      <c r="Y9" s="126">
        <v>5</v>
      </c>
      <c r="Z9" s="53"/>
    </row>
    <row r="10" spans="1:26" ht="22.5" customHeight="1">
      <c r="A10" s="142" t="s">
        <v>139</v>
      </c>
      <c r="B10" s="120"/>
      <c r="C10" s="147"/>
      <c r="D10" s="122"/>
      <c r="E10" s="143"/>
      <c r="F10" s="120">
        <v>143.421</v>
      </c>
      <c r="G10" s="122">
        <v>17.618644992139405</v>
      </c>
      <c r="H10" s="123">
        <v>28.73978</v>
      </c>
      <c r="I10" s="128">
        <v>7</v>
      </c>
      <c r="J10" s="124">
        <v>11.932401100975241</v>
      </c>
      <c r="K10" s="129">
        <v>5</v>
      </c>
      <c r="L10" s="123">
        <v>9.007639999999999</v>
      </c>
      <c r="M10" s="128">
        <v>9</v>
      </c>
      <c r="N10" s="144">
        <v>21.14288788320971</v>
      </c>
      <c r="O10" s="128">
        <v>5</v>
      </c>
      <c r="P10" s="282">
        <v>7.794</v>
      </c>
      <c r="Q10" s="127">
        <v>10</v>
      </c>
      <c r="R10" s="160">
        <v>29.9</v>
      </c>
      <c r="S10" s="240">
        <v>9</v>
      </c>
      <c r="T10" s="122"/>
      <c r="U10" s="240"/>
      <c r="V10" s="127">
        <v>916</v>
      </c>
      <c r="W10" s="127">
        <v>8</v>
      </c>
      <c r="X10" s="160">
        <v>10.895883777239712</v>
      </c>
      <c r="Y10" s="126">
        <v>2</v>
      </c>
      <c r="Z10" s="53"/>
    </row>
    <row r="11" spans="1:26" ht="22.5" customHeight="1">
      <c r="A11" s="142" t="s">
        <v>140</v>
      </c>
      <c r="B11" s="120"/>
      <c r="C11" s="147"/>
      <c r="D11" s="122"/>
      <c r="E11" s="143"/>
      <c r="F11" s="120">
        <v>244.8846</v>
      </c>
      <c r="G11" s="122">
        <v>16.72326838078106</v>
      </c>
      <c r="H11" s="123">
        <v>38.66935</v>
      </c>
      <c r="I11" s="128">
        <v>4</v>
      </c>
      <c r="J11" s="124">
        <v>10.804474752175281</v>
      </c>
      <c r="K11" s="129">
        <v>8</v>
      </c>
      <c r="L11" s="123">
        <v>14.95875</v>
      </c>
      <c r="M11" s="128">
        <v>6</v>
      </c>
      <c r="N11" s="144">
        <v>19.70217594489398</v>
      </c>
      <c r="O11" s="128">
        <v>6</v>
      </c>
      <c r="P11" s="282">
        <v>11.4</v>
      </c>
      <c r="Q11" s="127">
        <v>5</v>
      </c>
      <c r="R11" s="160">
        <v>52</v>
      </c>
      <c r="S11" s="240">
        <v>1</v>
      </c>
      <c r="T11" s="122"/>
      <c r="U11" s="240"/>
      <c r="V11" s="127">
        <v>1565</v>
      </c>
      <c r="W11" s="127">
        <v>3</v>
      </c>
      <c r="X11" s="160">
        <v>10.444601270289343</v>
      </c>
      <c r="Y11" s="126">
        <v>4</v>
      </c>
      <c r="Z11" s="53"/>
    </row>
    <row r="12" spans="1:26" ht="22.5" customHeight="1">
      <c r="A12" s="142" t="s">
        <v>141</v>
      </c>
      <c r="B12" s="120"/>
      <c r="C12" s="147"/>
      <c r="D12" s="122"/>
      <c r="E12" s="143"/>
      <c r="F12" s="120">
        <v>216.0074</v>
      </c>
      <c r="G12" s="122">
        <v>18.327735783217864</v>
      </c>
      <c r="H12" s="123">
        <v>35.63851</v>
      </c>
      <c r="I12" s="128">
        <v>5</v>
      </c>
      <c r="J12" s="124">
        <v>10.996438887890065</v>
      </c>
      <c r="K12" s="129">
        <v>6</v>
      </c>
      <c r="L12" s="123">
        <v>13.183860000000001</v>
      </c>
      <c r="M12" s="128">
        <v>7</v>
      </c>
      <c r="N12" s="144">
        <v>32.32369867935853</v>
      </c>
      <c r="O12" s="128">
        <v>1</v>
      </c>
      <c r="P12" s="282">
        <v>12.7</v>
      </c>
      <c r="Q12" s="127">
        <v>3</v>
      </c>
      <c r="R12" s="160">
        <v>33.40336134453781</v>
      </c>
      <c r="S12" s="240">
        <v>3</v>
      </c>
      <c r="T12" s="122"/>
      <c r="U12" s="240"/>
      <c r="V12" s="127">
        <v>1436</v>
      </c>
      <c r="W12" s="127">
        <v>4</v>
      </c>
      <c r="X12" s="160">
        <v>12.099921935987501</v>
      </c>
      <c r="Y12" s="126">
        <v>1</v>
      </c>
      <c r="Z12" s="53"/>
    </row>
    <row r="13" spans="1:26" ht="22.5" customHeight="1">
      <c r="A13" s="142" t="s">
        <v>142</v>
      </c>
      <c r="B13" s="120"/>
      <c r="C13" s="147"/>
      <c r="D13" s="122"/>
      <c r="E13" s="143"/>
      <c r="F13" s="120">
        <v>213.7911</v>
      </c>
      <c r="G13" s="122">
        <v>18.078401136427654</v>
      </c>
      <c r="H13" s="123">
        <v>40.6184</v>
      </c>
      <c r="I13" s="128">
        <v>3</v>
      </c>
      <c r="J13" s="124">
        <v>8.388786668173594</v>
      </c>
      <c r="K13" s="129">
        <v>10</v>
      </c>
      <c r="L13" s="123">
        <v>33.958859999999994</v>
      </c>
      <c r="M13" s="128">
        <v>4</v>
      </c>
      <c r="N13" s="144">
        <v>11.568636727420369</v>
      </c>
      <c r="O13" s="128">
        <v>7</v>
      </c>
      <c r="P13" s="282">
        <v>12.54</v>
      </c>
      <c r="Q13" s="127">
        <v>4</v>
      </c>
      <c r="R13" s="160">
        <v>31.7</v>
      </c>
      <c r="S13" s="240">
        <v>6</v>
      </c>
      <c r="T13" s="122"/>
      <c r="U13" s="240"/>
      <c r="V13" s="127">
        <v>1568</v>
      </c>
      <c r="W13" s="127">
        <v>2</v>
      </c>
      <c r="X13" s="160">
        <v>10.656316160903323</v>
      </c>
      <c r="Y13" s="126">
        <v>3</v>
      </c>
      <c r="Z13" s="53"/>
    </row>
    <row r="14" spans="1:26" ht="22.5" customHeight="1">
      <c r="A14" s="142" t="s">
        <v>143</v>
      </c>
      <c r="B14" s="120"/>
      <c r="C14" s="147"/>
      <c r="D14" s="122"/>
      <c r="E14" s="143"/>
      <c r="F14" s="120">
        <v>118.7901</v>
      </c>
      <c r="G14" s="122">
        <v>17.237639181952584</v>
      </c>
      <c r="H14" s="123">
        <v>18.116770000000002</v>
      </c>
      <c r="I14" s="128">
        <v>8</v>
      </c>
      <c r="J14" s="124">
        <v>10.940712740604951</v>
      </c>
      <c r="K14" s="129">
        <v>7</v>
      </c>
      <c r="L14" s="123">
        <v>40.95409</v>
      </c>
      <c r="M14" s="128">
        <v>3</v>
      </c>
      <c r="N14" s="144">
        <v>3.190991859938336</v>
      </c>
      <c r="O14" s="128">
        <v>10</v>
      </c>
      <c r="P14" s="282">
        <v>8.37</v>
      </c>
      <c r="Q14" s="127">
        <v>7</v>
      </c>
      <c r="R14" s="160">
        <v>32.857142857142854</v>
      </c>
      <c r="S14" s="240">
        <v>4</v>
      </c>
      <c r="T14" s="122"/>
      <c r="U14" s="240"/>
      <c r="V14" s="127">
        <v>956</v>
      </c>
      <c r="W14" s="127">
        <v>7</v>
      </c>
      <c r="X14" s="160">
        <v>9.633027522935777</v>
      </c>
      <c r="Y14" s="126">
        <v>6</v>
      </c>
      <c r="Z14" s="53"/>
    </row>
    <row r="15" spans="1:26" ht="22.5" customHeight="1">
      <c r="A15" s="142" t="s">
        <v>144</v>
      </c>
      <c r="B15" s="120"/>
      <c r="C15" s="147"/>
      <c r="D15" s="122"/>
      <c r="E15" s="143"/>
      <c r="F15" s="120">
        <v>97.716</v>
      </c>
      <c r="G15" s="122">
        <v>18.65217655272904</v>
      </c>
      <c r="H15" s="123">
        <v>16.58182</v>
      </c>
      <c r="I15" s="128">
        <v>11</v>
      </c>
      <c r="J15" s="124">
        <v>12.08198866028441</v>
      </c>
      <c r="K15" s="129">
        <v>4</v>
      </c>
      <c r="L15" s="123">
        <v>3.11495</v>
      </c>
      <c r="M15" s="128">
        <v>12</v>
      </c>
      <c r="N15" s="144">
        <v>23.38097011082681</v>
      </c>
      <c r="O15" s="128">
        <v>2</v>
      </c>
      <c r="P15" s="282">
        <v>7.57</v>
      </c>
      <c r="Q15" s="127">
        <v>12</v>
      </c>
      <c r="R15" s="160">
        <v>26.16666666666667</v>
      </c>
      <c r="S15" s="240">
        <v>11</v>
      </c>
      <c r="T15" s="122"/>
      <c r="U15" s="240"/>
      <c r="V15" s="127">
        <v>819</v>
      </c>
      <c r="W15" s="127">
        <v>11</v>
      </c>
      <c r="X15" s="160">
        <v>5.134788189987161</v>
      </c>
      <c r="Y15" s="126">
        <v>9</v>
      </c>
      <c r="Z15" s="53"/>
    </row>
    <row r="16" spans="1:26" s="52" customFormat="1" ht="22.5" customHeight="1" thickBot="1">
      <c r="A16" s="148" t="s">
        <v>145</v>
      </c>
      <c r="B16" s="131"/>
      <c r="C16" s="149"/>
      <c r="D16" s="133"/>
      <c r="E16" s="150"/>
      <c r="F16" s="131">
        <v>104.6415</v>
      </c>
      <c r="G16" s="133">
        <v>21.846038837868146</v>
      </c>
      <c r="H16" s="134">
        <v>17.0727</v>
      </c>
      <c r="I16" s="135">
        <v>10</v>
      </c>
      <c r="J16" s="136">
        <v>16.222990424336388</v>
      </c>
      <c r="K16" s="137">
        <v>1</v>
      </c>
      <c r="L16" s="134">
        <v>11.57058</v>
      </c>
      <c r="M16" s="135">
        <v>8</v>
      </c>
      <c r="N16" s="151">
        <v>23.411753286993118</v>
      </c>
      <c r="O16" s="135">
        <v>2</v>
      </c>
      <c r="P16" s="287">
        <v>7.79</v>
      </c>
      <c r="Q16" s="132">
        <v>10</v>
      </c>
      <c r="R16" s="281">
        <v>29.833333333333336</v>
      </c>
      <c r="S16" s="241">
        <v>10</v>
      </c>
      <c r="T16" s="133"/>
      <c r="U16" s="241"/>
      <c r="V16" s="132">
        <v>819</v>
      </c>
      <c r="W16" s="132">
        <v>11</v>
      </c>
      <c r="X16" s="281">
        <v>5.134788189987161</v>
      </c>
      <c r="Y16" s="152">
        <v>9</v>
      </c>
      <c r="Z16" s="53"/>
    </row>
    <row r="17" spans="1:21" ht="12.75">
      <c r="A17" s="402"/>
      <c r="B17" s="402"/>
      <c r="C17" s="402"/>
      <c r="D17" s="402"/>
      <c r="E17" s="402"/>
      <c r="F17" s="402"/>
      <c r="G17" s="402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</row>
    <row r="18" ht="12.75">
      <c r="M18" s="140">
        <v>20</v>
      </c>
    </row>
  </sheetData>
  <mergeCells count="9">
    <mergeCell ref="A17:G17"/>
    <mergeCell ref="A2:A3"/>
    <mergeCell ref="L2:O2"/>
    <mergeCell ref="A1:Y1"/>
    <mergeCell ref="B2:E2"/>
    <mergeCell ref="F2:G2"/>
    <mergeCell ref="P2:U2"/>
    <mergeCell ref="V2:Y2"/>
    <mergeCell ref="H2:K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D4" sqref="D4"/>
    </sheetView>
  </sheetViews>
  <sheetFormatPr defaultColWidth="9.00390625" defaultRowHeight="14.25"/>
  <cols>
    <col min="1" max="1" width="7.75390625" style="140" customWidth="1"/>
    <col min="2" max="2" width="8.00390625" style="140" customWidth="1"/>
    <col min="3" max="3" width="5.00390625" style="140" customWidth="1"/>
    <col min="4" max="4" width="5.625" style="140" customWidth="1"/>
    <col min="5" max="5" width="5.375" style="140" customWidth="1"/>
    <col min="6" max="6" width="7.125" style="140" customWidth="1"/>
    <col min="7" max="7" width="4.00390625" style="140" customWidth="1"/>
    <col min="8" max="8" width="6.25390625" style="140" customWidth="1"/>
    <col min="9" max="9" width="4.625" style="140" customWidth="1"/>
    <col min="10" max="10" width="9.25390625" style="116" customWidth="1"/>
    <col min="11" max="11" width="4.50390625" style="140" customWidth="1"/>
    <col min="12" max="12" width="5.75390625" style="116" customWidth="1"/>
    <col min="13" max="13" width="4.625" style="140" customWidth="1"/>
    <col min="14" max="14" width="8.875" style="116" customWidth="1"/>
    <col min="15" max="15" width="4.625" style="140" customWidth="1"/>
    <col min="16" max="16" width="6.125" style="116" customWidth="1"/>
    <col min="17" max="17" width="4.625" style="140" customWidth="1"/>
    <col min="18" max="18" width="7.125" style="116" customWidth="1"/>
    <col min="19" max="19" width="4.625" style="116" customWidth="1"/>
    <col min="20" max="20" width="6.75390625" style="116" customWidth="1"/>
    <col min="21" max="21" width="4.625" style="116" customWidth="1"/>
    <col min="22" max="16384" width="9.00390625" style="116" customWidth="1"/>
  </cols>
  <sheetData>
    <row r="1" spans="1:21" ht="30" customHeight="1" thickBot="1">
      <c r="A1" s="396" t="s">
        <v>152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1:21" s="53" customFormat="1" ht="42.75" customHeight="1">
      <c r="A2" s="411"/>
      <c r="B2" s="400" t="s">
        <v>275</v>
      </c>
      <c r="C2" s="400"/>
      <c r="D2" s="400"/>
      <c r="E2" s="400"/>
      <c r="F2" s="400" t="s">
        <v>153</v>
      </c>
      <c r="G2" s="400"/>
      <c r="H2" s="400"/>
      <c r="I2" s="400"/>
      <c r="J2" s="399" t="s">
        <v>154</v>
      </c>
      <c r="K2" s="399"/>
      <c r="L2" s="399"/>
      <c r="M2" s="399"/>
      <c r="N2" s="399" t="s">
        <v>155</v>
      </c>
      <c r="O2" s="399"/>
      <c r="P2" s="399"/>
      <c r="Q2" s="399"/>
      <c r="R2" s="399" t="s">
        <v>156</v>
      </c>
      <c r="S2" s="399"/>
      <c r="T2" s="399"/>
      <c r="U2" s="406"/>
    </row>
    <row r="3" spans="1:21" s="53" customFormat="1" ht="36.75" customHeight="1">
      <c r="A3" s="412"/>
      <c r="B3" s="48" t="s">
        <v>51</v>
      </c>
      <c r="C3" s="48" t="s">
        <v>42</v>
      </c>
      <c r="D3" s="48" t="s">
        <v>52</v>
      </c>
      <c r="E3" s="48" t="s">
        <v>42</v>
      </c>
      <c r="F3" s="48" t="s">
        <v>51</v>
      </c>
      <c r="G3" s="48" t="s">
        <v>42</v>
      </c>
      <c r="H3" s="48" t="s">
        <v>52</v>
      </c>
      <c r="I3" s="48" t="s">
        <v>42</v>
      </c>
      <c r="J3" s="48" t="s">
        <v>51</v>
      </c>
      <c r="K3" s="48" t="s">
        <v>103</v>
      </c>
      <c r="L3" s="48" t="s">
        <v>52</v>
      </c>
      <c r="M3" s="48" t="s">
        <v>103</v>
      </c>
      <c r="N3" s="156" t="s">
        <v>51</v>
      </c>
      <c r="O3" s="48" t="s">
        <v>103</v>
      </c>
      <c r="P3" s="48" t="s">
        <v>52</v>
      </c>
      <c r="Q3" s="48" t="s">
        <v>103</v>
      </c>
      <c r="R3" s="48" t="s">
        <v>118</v>
      </c>
      <c r="S3" s="48" t="s">
        <v>42</v>
      </c>
      <c r="T3" s="48" t="s">
        <v>119</v>
      </c>
      <c r="U3" s="83" t="s">
        <v>42</v>
      </c>
    </row>
    <row r="4" spans="1:21" s="53" customFormat="1" ht="22.5" customHeight="1">
      <c r="A4" s="49" t="s">
        <v>133</v>
      </c>
      <c r="B4" s="157">
        <v>106.6252</v>
      </c>
      <c r="C4" s="164" t="s">
        <v>278</v>
      </c>
      <c r="D4" s="158">
        <v>3.7</v>
      </c>
      <c r="E4" s="164" t="s">
        <v>278</v>
      </c>
      <c r="F4" s="157">
        <v>73.4134</v>
      </c>
      <c r="G4" s="145" t="s">
        <v>278</v>
      </c>
      <c r="H4" s="158">
        <v>1.2</v>
      </c>
      <c r="I4" s="145" t="s">
        <v>278</v>
      </c>
      <c r="J4" s="159">
        <v>1486.95</v>
      </c>
      <c r="K4" s="160" t="s">
        <v>279</v>
      </c>
      <c r="L4" s="160">
        <v>13.1</v>
      </c>
      <c r="M4" s="160" t="s">
        <v>279</v>
      </c>
      <c r="N4" s="162">
        <v>1233.75</v>
      </c>
      <c r="O4" s="160" t="s">
        <v>279</v>
      </c>
      <c r="P4" s="163">
        <v>-0.2</v>
      </c>
      <c r="Q4" s="160" t="s">
        <v>279</v>
      </c>
      <c r="R4" s="163">
        <v>100.7</v>
      </c>
      <c r="S4" s="121" t="s">
        <v>280</v>
      </c>
      <c r="T4" s="163">
        <v>101.1</v>
      </c>
      <c r="U4" s="126" t="s">
        <v>280</v>
      </c>
    </row>
    <row r="5" spans="1:21" ht="22.5" customHeight="1">
      <c r="A5" s="49" t="s">
        <v>134</v>
      </c>
      <c r="B5" s="157">
        <v>7.58</v>
      </c>
      <c r="C5" s="164">
        <v>4</v>
      </c>
      <c r="D5" s="158">
        <v>7.4</v>
      </c>
      <c r="E5" s="164">
        <v>1</v>
      </c>
      <c r="F5" s="157">
        <v>5.66</v>
      </c>
      <c r="G5" s="164">
        <v>4</v>
      </c>
      <c r="H5" s="158">
        <v>2.7</v>
      </c>
      <c r="I5" s="164">
        <v>2</v>
      </c>
      <c r="J5" s="416">
        <v>444.38</v>
      </c>
      <c r="K5" s="414" t="s">
        <v>279</v>
      </c>
      <c r="L5" s="417">
        <v>4.2</v>
      </c>
      <c r="M5" s="414" t="s">
        <v>279</v>
      </c>
      <c r="N5" s="418">
        <v>449.66</v>
      </c>
      <c r="O5" s="414" t="s">
        <v>279</v>
      </c>
      <c r="P5" s="413">
        <v>-0.1</v>
      </c>
      <c r="Q5" s="414" t="s">
        <v>279</v>
      </c>
      <c r="R5" s="407">
        <v>100.6</v>
      </c>
      <c r="S5" s="409" t="s">
        <v>280</v>
      </c>
      <c r="T5" s="407">
        <v>101</v>
      </c>
      <c r="U5" s="410" t="s">
        <v>280</v>
      </c>
    </row>
    <row r="6" spans="1:21" ht="22.5" customHeight="1">
      <c r="A6" s="49" t="s">
        <v>135</v>
      </c>
      <c r="B6" s="157">
        <v>4.03</v>
      </c>
      <c r="C6" s="164">
        <v>8</v>
      </c>
      <c r="D6" s="158">
        <v>-2.4</v>
      </c>
      <c r="E6" s="164">
        <v>10</v>
      </c>
      <c r="F6" s="157">
        <v>2.85</v>
      </c>
      <c r="G6" s="164">
        <v>8</v>
      </c>
      <c r="H6" s="158">
        <v>-6.3</v>
      </c>
      <c r="I6" s="164">
        <v>11</v>
      </c>
      <c r="J6" s="416"/>
      <c r="K6" s="414"/>
      <c r="L6" s="417"/>
      <c r="M6" s="414"/>
      <c r="N6" s="418"/>
      <c r="O6" s="414"/>
      <c r="P6" s="413"/>
      <c r="Q6" s="414"/>
      <c r="R6" s="408"/>
      <c r="S6" s="409"/>
      <c r="T6" s="408"/>
      <c r="U6" s="410"/>
    </row>
    <row r="7" spans="1:21" ht="22.5" customHeight="1">
      <c r="A7" s="49" t="s">
        <v>136</v>
      </c>
      <c r="B7" s="157">
        <v>18.75</v>
      </c>
      <c r="C7" s="164">
        <v>1</v>
      </c>
      <c r="D7" s="158">
        <v>-1.5</v>
      </c>
      <c r="E7" s="164">
        <v>9</v>
      </c>
      <c r="F7" s="157">
        <v>13.53</v>
      </c>
      <c r="G7" s="164">
        <v>1</v>
      </c>
      <c r="H7" s="158">
        <v>0.8</v>
      </c>
      <c r="I7" s="164">
        <v>4</v>
      </c>
      <c r="J7" s="159">
        <v>206.38</v>
      </c>
      <c r="K7" s="127">
        <f>RANK(J7,J$7:J$16)</f>
        <v>1</v>
      </c>
      <c r="L7" s="161">
        <v>20</v>
      </c>
      <c r="M7" s="127">
        <f>RANK(L7,L$7:L$16)</f>
        <v>2</v>
      </c>
      <c r="N7" s="162">
        <v>198.36</v>
      </c>
      <c r="O7" s="129">
        <f>RANK(N7,N$7:N$16)</f>
        <v>1</v>
      </c>
      <c r="P7" s="163">
        <v>4.6</v>
      </c>
      <c r="Q7" s="121">
        <f>RANK(P7,P$7:P$16)</f>
        <v>1</v>
      </c>
      <c r="R7" s="163">
        <v>101.5</v>
      </c>
      <c r="S7" s="129">
        <v>3</v>
      </c>
      <c r="T7" s="163">
        <v>100.7</v>
      </c>
      <c r="U7" s="130">
        <v>10</v>
      </c>
    </row>
    <row r="8" spans="1:21" ht="22.5" customHeight="1">
      <c r="A8" s="49" t="s">
        <v>137</v>
      </c>
      <c r="B8" s="157">
        <v>3.41</v>
      </c>
      <c r="C8" s="164">
        <v>10</v>
      </c>
      <c r="D8" s="158">
        <v>-4.1</v>
      </c>
      <c r="E8" s="164">
        <v>11</v>
      </c>
      <c r="F8" s="157">
        <v>2.14</v>
      </c>
      <c r="G8" s="164">
        <v>10</v>
      </c>
      <c r="H8" s="158">
        <v>2</v>
      </c>
      <c r="I8" s="164">
        <v>3</v>
      </c>
      <c r="J8" s="159">
        <v>71.41</v>
      </c>
      <c r="K8" s="127">
        <f aca="true" t="shared" si="0" ref="K8:K16">RANK(J8,J$7:J$16)</f>
        <v>7</v>
      </c>
      <c r="L8" s="161">
        <v>10.1</v>
      </c>
      <c r="M8" s="127">
        <f aca="true" t="shared" si="1" ref="M8:M16">RANK(L8,L$7:L$16)</f>
        <v>10</v>
      </c>
      <c r="N8" s="162">
        <v>22.78</v>
      </c>
      <c r="O8" s="129">
        <f aca="true" t="shared" si="2" ref="O8:O16">RANK(N8,N$7:N$16)</f>
        <v>10</v>
      </c>
      <c r="P8" s="163">
        <v>-5.7</v>
      </c>
      <c r="Q8" s="121">
        <f aca="true" t="shared" si="3" ref="Q8:Q16">RANK(P8,P$7:P$16)</f>
        <v>7</v>
      </c>
      <c r="R8" s="163">
        <v>102.1</v>
      </c>
      <c r="S8" s="129">
        <v>1</v>
      </c>
      <c r="T8" s="163">
        <v>102.5</v>
      </c>
      <c r="U8" s="130">
        <v>1</v>
      </c>
    </row>
    <row r="9" spans="1:21" ht="22.5" customHeight="1">
      <c r="A9" s="49" t="s">
        <v>138</v>
      </c>
      <c r="B9" s="157">
        <v>3.95</v>
      </c>
      <c r="C9" s="164">
        <v>9</v>
      </c>
      <c r="D9" s="158">
        <v>3.2</v>
      </c>
      <c r="E9" s="164">
        <v>4</v>
      </c>
      <c r="F9" s="157">
        <v>2.7</v>
      </c>
      <c r="G9" s="164">
        <v>9</v>
      </c>
      <c r="H9" s="158">
        <v>-1.6</v>
      </c>
      <c r="I9" s="164">
        <v>8</v>
      </c>
      <c r="J9" s="159">
        <v>55.32</v>
      </c>
      <c r="K9" s="127">
        <f t="shared" si="0"/>
        <v>10</v>
      </c>
      <c r="L9" s="161">
        <v>16.3</v>
      </c>
      <c r="M9" s="127">
        <f t="shared" si="1"/>
        <v>4</v>
      </c>
      <c r="N9" s="162">
        <v>26.13</v>
      </c>
      <c r="O9" s="129">
        <f t="shared" si="2"/>
        <v>9</v>
      </c>
      <c r="P9" s="163">
        <v>-6.6</v>
      </c>
      <c r="Q9" s="121">
        <f t="shared" si="3"/>
        <v>8</v>
      </c>
      <c r="R9" s="163">
        <v>101</v>
      </c>
      <c r="S9" s="129">
        <v>7</v>
      </c>
      <c r="T9" s="163">
        <v>101.6</v>
      </c>
      <c r="U9" s="130">
        <v>4</v>
      </c>
    </row>
    <row r="10" spans="1:21" ht="22.5" customHeight="1">
      <c r="A10" s="49" t="s">
        <v>139</v>
      </c>
      <c r="B10" s="157">
        <v>6</v>
      </c>
      <c r="C10" s="164">
        <v>6</v>
      </c>
      <c r="D10" s="158">
        <v>6.5</v>
      </c>
      <c r="E10" s="164">
        <v>2</v>
      </c>
      <c r="F10" s="157">
        <v>4.61</v>
      </c>
      <c r="G10" s="164">
        <v>6</v>
      </c>
      <c r="H10" s="158">
        <v>0.6</v>
      </c>
      <c r="I10" s="164">
        <v>6</v>
      </c>
      <c r="J10" s="159">
        <v>121.73</v>
      </c>
      <c r="K10" s="127">
        <f t="shared" si="0"/>
        <v>4</v>
      </c>
      <c r="L10" s="161">
        <v>31.4</v>
      </c>
      <c r="M10" s="127">
        <f t="shared" si="1"/>
        <v>1</v>
      </c>
      <c r="N10" s="162">
        <v>64.68</v>
      </c>
      <c r="O10" s="129">
        <f t="shared" si="2"/>
        <v>5</v>
      </c>
      <c r="P10" s="163">
        <v>1.3</v>
      </c>
      <c r="Q10" s="121">
        <f t="shared" si="3"/>
        <v>5</v>
      </c>
      <c r="R10" s="163">
        <v>101.4</v>
      </c>
      <c r="S10" s="129">
        <v>5</v>
      </c>
      <c r="T10" s="163">
        <v>101.3</v>
      </c>
      <c r="U10" s="130">
        <v>8</v>
      </c>
    </row>
    <row r="11" spans="1:21" ht="22.5" customHeight="1">
      <c r="A11" s="49" t="s">
        <v>140</v>
      </c>
      <c r="B11" s="157">
        <v>7.52</v>
      </c>
      <c r="C11" s="164">
        <v>5</v>
      </c>
      <c r="D11" s="158">
        <v>-6.5</v>
      </c>
      <c r="E11" s="164">
        <v>12</v>
      </c>
      <c r="F11" s="157">
        <v>5.42</v>
      </c>
      <c r="G11" s="164">
        <v>5</v>
      </c>
      <c r="H11" s="158">
        <v>-2.1</v>
      </c>
      <c r="I11" s="164">
        <v>9</v>
      </c>
      <c r="J11" s="159">
        <v>92.3</v>
      </c>
      <c r="K11" s="127">
        <f t="shared" si="0"/>
        <v>5</v>
      </c>
      <c r="L11" s="161">
        <v>15.2</v>
      </c>
      <c r="M11" s="127">
        <f t="shared" si="1"/>
        <v>5</v>
      </c>
      <c r="N11" s="162">
        <v>72.58</v>
      </c>
      <c r="O11" s="129">
        <f t="shared" si="2"/>
        <v>4</v>
      </c>
      <c r="P11" s="163">
        <v>-8.5</v>
      </c>
      <c r="Q11" s="121">
        <f t="shared" si="3"/>
        <v>10</v>
      </c>
      <c r="R11" s="163">
        <v>101.8</v>
      </c>
      <c r="S11" s="129">
        <v>2</v>
      </c>
      <c r="T11" s="163">
        <v>101.6</v>
      </c>
      <c r="U11" s="130">
        <v>4</v>
      </c>
    </row>
    <row r="12" spans="1:21" ht="22.5" customHeight="1">
      <c r="A12" s="49" t="s">
        <v>141</v>
      </c>
      <c r="B12" s="157">
        <v>8.55</v>
      </c>
      <c r="C12" s="164">
        <v>3</v>
      </c>
      <c r="D12" s="158">
        <v>5.1</v>
      </c>
      <c r="E12" s="164">
        <v>3</v>
      </c>
      <c r="F12" s="157">
        <v>5.83</v>
      </c>
      <c r="G12" s="164">
        <v>3</v>
      </c>
      <c r="H12" s="158">
        <v>0.3</v>
      </c>
      <c r="I12" s="164">
        <v>7</v>
      </c>
      <c r="J12" s="159">
        <v>125.33</v>
      </c>
      <c r="K12" s="127">
        <f t="shared" si="0"/>
        <v>3</v>
      </c>
      <c r="L12" s="161">
        <v>12.2</v>
      </c>
      <c r="M12" s="127">
        <f t="shared" si="1"/>
        <v>8</v>
      </c>
      <c r="N12" s="162">
        <v>110.93</v>
      </c>
      <c r="O12" s="129">
        <f t="shared" si="2"/>
        <v>3</v>
      </c>
      <c r="P12" s="163">
        <v>1.5</v>
      </c>
      <c r="Q12" s="121">
        <f t="shared" si="3"/>
        <v>3</v>
      </c>
      <c r="R12" s="163">
        <v>100.9</v>
      </c>
      <c r="S12" s="129">
        <v>8</v>
      </c>
      <c r="T12" s="163">
        <v>101.3</v>
      </c>
      <c r="U12" s="130">
        <v>8</v>
      </c>
    </row>
    <row r="13" spans="1:21" ht="22.5" customHeight="1">
      <c r="A13" s="49" t="s">
        <v>142</v>
      </c>
      <c r="B13" s="157">
        <v>10.04</v>
      </c>
      <c r="C13" s="164">
        <v>2</v>
      </c>
      <c r="D13" s="158">
        <v>-0.4</v>
      </c>
      <c r="E13" s="164">
        <v>7</v>
      </c>
      <c r="F13" s="157">
        <v>7.08</v>
      </c>
      <c r="G13" s="164">
        <v>2</v>
      </c>
      <c r="H13" s="158">
        <v>-10</v>
      </c>
      <c r="I13" s="164">
        <v>12</v>
      </c>
      <c r="J13" s="159">
        <v>168.42</v>
      </c>
      <c r="K13" s="127">
        <f t="shared" si="0"/>
        <v>2</v>
      </c>
      <c r="L13" s="122">
        <v>19.4</v>
      </c>
      <c r="M13" s="127">
        <f t="shared" si="1"/>
        <v>3</v>
      </c>
      <c r="N13" s="162">
        <v>168.72</v>
      </c>
      <c r="O13" s="129">
        <f t="shared" si="2"/>
        <v>2</v>
      </c>
      <c r="P13" s="163">
        <v>-0.2</v>
      </c>
      <c r="Q13" s="121">
        <f t="shared" si="3"/>
        <v>6</v>
      </c>
      <c r="R13" s="163">
        <v>101.5</v>
      </c>
      <c r="S13" s="129">
        <v>3</v>
      </c>
      <c r="T13" s="163">
        <v>101.5</v>
      </c>
      <c r="U13" s="130">
        <v>7</v>
      </c>
    </row>
    <row r="14" spans="1:21" ht="22.5" customHeight="1">
      <c r="A14" s="49" t="s">
        <v>143</v>
      </c>
      <c r="B14" s="157">
        <v>5.99</v>
      </c>
      <c r="C14" s="164">
        <v>7</v>
      </c>
      <c r="D14" s="158">
        <v>0.2</v>
      </c>
      <c r="E14" s="164">
        <v>6</v>
      </c>
      <c r="F14" s="157">
        <v>4.58</v>
      </c>
      <c r="G14" s="164">
        <v>7</v>
      </c>
      <c r="H14" s="158">
        <v>0.7</v>
      </c>
      <c r="I14" s="164">
        <v>5</v>
      </c>
      <c r="J14" s="159">
        <v>75.3</v>
      </c>
      <c r="K14" s="127">
        <f t="shared" si="0"/>
        <v>6</v>
      </c>
      <c r="L14" s="161">
        <v>10.6</v>
      </c>
      <c r="M14" s="127">
        <f t="shared" si="1"/>
        <v>9</v>
      </c>
      <c r="N14" s="162">
        <v>53.85</v>
      </c>
      <c r="O14" s="129">
        <f t="shared" si="2"/>
        <v>6</v>
      </c>
      <c r="P14" s="163">
        <v>-8.4</v>
      </c>
      <c r="Q14" s="121">
        <f t="shared" si="3"/>
        <v>9</v>
      </c>
      <c r="R14" s="163">
        <v>101.3</v>
      </c>
      <c r="S14" s="129">
        <v>6</v>
      </c>
      <c r="T14" s="163">
        <v>101.6</v>
      </c>
      <c r="U14" s="130">
        <v>4</v>
      </c>
    </row>
    <row r="15" spans="1:21" ht="22.5" customHeight="1">
      <c r="A15" s="49" t="s">
        <v>144</v>
      </c>
      <c r="B15" s="157">
        <v>2.8</v>
      </c>
      <c r="C15" s="164">
        <v>12</v>
      </c>
      <c r="D15" s="158">
        <v>-1.4</v>
      </c>
      <c r="E15" s="164">
        <v>8</v>
      </c>
      <c r="F15" s="157">
        <v>2.02</v>
      </c>
      <c r="G15" s="164">
        <v>12</v>
      </c>
      <c r="H15" s="158">
        <v>-3.2</v>
      </c>
      <c r="I15" s="164">
        <v>10</v>
      </c>
      <c r="J15" s="159">
        <v>59.19</v>
      </c>
      <c r="K15" s="127">
        <f t="shared" si="0"/>
        <v>9</v>
      </c>
      <c r="L15" s="161">
        <v>15.2</v>
      </c>
      <c r="M15" s="127">
        <f t="shared" si="1"/>
        <v>5</v>
      </c>
      <c r="N15" s="162">
        <v>33.8449</v>
      </c>
      <c r="O15" s="129">
        <f t="shared" si="2"/>
        <v>7</v>
      </c>
      <c r="P15" s="163">
        <v>4.4</v>
      </c>
      <c r="Q15" s="121">
        <f t="shared" si="3"/>
        <v>2</v>
      </c>
      <c r="R15" s="163">
        <v>100.7</v>
      </c>
      <c r="S15" s="129">
        <v>10</v>
      </c>
      <c r="T15" s="163">
        <v>101.7</v>
      </c>
      <c r="U15" s="130">
        <v>3</v>
      </c>
    </row>
    <row r="16" spans="1:21" s="52" customFormat="1" ht="22.5" customHeight="1" thickBot="1">
      <c r="A16" s="51" t="s">
        <v>145</v>
      </c>
      <c r="B16" s="165">
        <v>2.88</v>
      </c>
      <c r="C16" s="166">
        <v>11</v>
      </c>
      <c r="D16" s="167">
        <v>2.1</v>
      </c>
      <c r="E16" s="166">
        <v>5</v>
      </c>
      <c r="F16" s="165">
        <v>2.1</v>
      </c>
      <c r="G16" s="166">
        <v>11</v>
      </c>
      <c r="H16" s="167">
        <v>4.4</v>
      </c>
      <c r="I16" s="166">
        <v>1</v>
      </c>
      <c r="J16" s="168">
        <v>67.2</v>
      </c>
      <c r="K16" s="132">
        <f t="shared" si="0"/>
        <v>8</v>
      </c>
      <c r="L16" s="169">
        <v>14.7</v>
      </c>
      <c r="M16" s="132">
        <f t="shared" si="1"/>
        <v>7</v>
      </c>
      <c r="N16" s="170">
        <v>32.19</v>
      </c>
      <c r="O16" s="137">
        <f t="shared" si="2"/>
        <v>8</v>
      </c>
      <c r="P16" s="266">
        <v>1.4</v>
      </c>
      <c r="Q16" s="171">
        <f t="shared" si="3"/>
        <v>4</v>
      </c>
      <c r="R16" s="266">
        <v>100.8</v>
      </c>
      <c r="S16" s="137">
        <v>9</v>
      </c>
      <c r="T16" s="266">
        <v>101.8</v>
      </c>
      <c r="U16" s="139">
        <v>2</v>
      </c>
    </row>
    <row r="17" spans="1:17" ht="14.25" customHeight="1">
      <c r="A17" s="415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</row>
    <row r="18" spans="10:13" ht="12.75">
      <c r="J18" s="154"/>
      <c r="M18" s="140">
        <v>21</v>
      </c>
    </row>
  </sheetData>
  <mergeCells count="20">
    <mergeCell ref="P5:P6"/>
    <mergeCell ref="Q5:Q6"/>
    <mergeCell ref="A17:Q17"/>
    <mergeCell ref="J5:J6"/>
    <mergeCell ref="K5:K6"/>
    <mergeCell ref="L5:L6"/>
    <mergeCell ref="M5:M6"/>
    <mergeCell ref="N5:N6"/>
    <mergeCell ref="O5:O6"/>
    <mergeCell ref="A1:U1"/>
    <mergeCell ref="A2:A3"/>
    <mergeCell ref="F2:I2"/>
    <mergeCell ref="J2:M2"/>
    <mergeCell ref="N2:Q2"/>
    <mergeCell ref="R2:U2"/>
    <mergeCell ref="B2:E2"/>
    <mergeCell ref="R5:R6"/>
    <mergeCell ref="S5:S6"/>
    <mergeCell ref="T5:T6"/>
    <mergeCell ref="U5:U6"/>
  </mergeCells>
  <printOptions/>
  <pageMargins left="0.19" right="0.16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P4" sqref="P4"/>
    </sheetView>
  </sheetViews>
  <sheetFormatPr defaultColWidth="9.00390625" defaultRowHeight="14.25"/>
  <cols>
    <col min="1" max="1" width="10.625" style="40" customWidth="1"/>
    <col min="2" max="2" width="8.625" style="89" customWidth="1"/>
    <col min="3" max="3" width="4.625" style="40" customWidth="1"/>
    <col min="4" max="4" width="8.625" style="89" bestFit="1" customWidth="1"/>
    <col min="5" max="5" width="4.625" style="40" customWidth="1"/>
    <col min="6" max="6" width="8.625" style="89" customWidth="1"/>
    <col min="7" max="7" width="4.625" style="40" customWidth="1"/>
    <col min="8" max="8" width="8.625" style="89" customWidth="1"/>
    <col min="9" max="9" width="4.625" style="40" customWidth="1"/>
    <col min="10" max="10" width="8.625" style="36" customWidth="1"/>
    <col min="11" max="11" width="4.625" style="36" customWidth="1"/>
    <col min="12" max="12" width="8.625" style="36" customWidth="1"/>
    <col min="13" max="13" width="4.625" style="36" customWidth="1"/>
    <col min="14" max="14" width="8.625" style="36" customWidth="1"/>
    <col min="15" max="15" width="4.625" style="36" customWidth="1"/>
    <col min="16" max="16" width="8.625" style="36" customWidth="1"/>
    <col min="17" max="17" width="4.625" style="36" customWidth="1"/>
    <col min="18" max="16384" width="9.00390625" style="36" customWidth="1"/>
  </cols>
  <sheetData>
    <row r="1" spans="1:17" ht="23.25" customHeight="1" thickBot="1">
      <c r="A1" s="396" t="s">
        <v>54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17" s="172" customFormat="1" ht="42.75" customHeight="1">
      <c r="A2" s="421"/>
      <c r="B2" s="420" t="s">
        <v>157</v>
      </c>
      <c r="C2" s="420"/>
      <c r="D2" s="420"/>
      <c r="E2" s="420"/>
      <c r="F2" s="420" t="s">
        <v>158</v>
      </c>
      <c r="G2" s="420"/>
      <c r="H2" s="420"/>
      <c r="I2" s="420"/>
      <c r="J2" s="400" t="s">
        <v>131</v>
      </c>
      <c r="K2" s="400"/>
      <c r="L2" s="400"/>
      <c r="M2" s="400"/>
      <c r="N2" s="399" t="s">
        <v>159</v>
      </c>
      <c r="O2" s="399"/>
      <c r="P2" s="399"/>
      <c r="Q2" s="406"/>
    </row>
    <row r="3" spans="1:17" s="172" customFormat="1" ht="36.75" customHeight="1">
      <c r="A3" s="422"/>
      <c r="B3" s="173" t="s">
        <v>51</v>
      </c>
      <c r="C3" s="173" t="s">
        <v>103</v>
      </c>
      <c r="D3" s="173" t="s">
        <v>149</v>
      </c>
      <c r="E3" s="173" t="s">
        <v>103</v>
      </c>
      <c r="F3" s="173" t="s">
        <v>51</v>
      </c>
      <c r="G3" s="173" t="s">
        <v>103</v>
      </c>
      <c r="H3" s="174" t="s">
        <v>160</v>
      </c>
      <c r="I3" s="173" t="s">
        <v>103</v>
      </c>
      <c r="J3" s="118" t="s">
        <v>51</v>
      </c>
      <c r="K3" s="118" t="s">
        <v>42</v>
      </c>
      <c r="L3" s="118" t="s">
        <v>52</v>
      </c>
      <c r="M3" s="118" t="s">
        <v>42</v>
      </c>
      <c r="N3" s="175" t="s">
        <v>118</v>
      </c>
      <c r="O3" s="48" t="s">
        <v>103</v>
      </c>
      <c r="P3" s="175" t="s">
        <v>119</v>
      </c>
      <c r="Q3" s="83" t="s">
        <v>42</v>
      </c>
    </row>
    <row r="4" spans="1:18" s="184" customFormat="1" ht="27.75" customHeight="1">
      <c r="A4" s="176" t="s">
        <v>120</v>
      </c>
      <c r="B4" s="177">
        <v>9055.33</v>
      </c>
      <c r="C4" s="178" t="s">
        <v>280</v>
      </c>
      <c r="D4" s="179">
        <v>7.8</v>
      </c>
      <c r="E4" s="178" t="s">
        <v>280</v>
      </c>
      <c r="F4" s="177">
        <v>96.2</v>
      </c>
      <c r="G4" s="180" t="s">
        <v>280</v>
      </c>
      <c r="H4" s="177">
        <v>-0.31</v>
      </c>
      <c r="I4" s="178" t="s">
        <v>280</v>
      </c>
      <c r="J4" s="120"/>
      <c r="K4" s="121" t="s">
        <v>280</v>
      </c>
      <c r="L4" s="122">
        <v>4.42</v>
      </c>
      <c r="M4" s="121" t="s">
        <v>280</v>
      </c>
      <c r="N4" s="144">
        <v>100.568</v>
      </c>
      <c r="O4" s="182" t="s">
        <v>281</v>
      </c>
      <c r="P4" s="122">
        <v>98.46300000000001</v>
      </c>
      <c r="Q4" s="183" t="s">
        <v>281</v>
      </c>
      <c r="R4" s="262"/>
    </row>
    <row r="5" spans="1:17" ht="27.75" customHeight="1">
      <c r="A5" s="176" t="s">
        <v>121</v>
      </c>
      <c r="B5" s="177">
        <v>1607.01</v>
      </c>
      <c r="C5" s="185">
        <v>2</v>
      </c>
      <c r="D5" s="179">
        <v>7.8</v>
      </c>
      <c r="E5" s="185">
        <v>4</v>
      </c>
      <c r="F5" s="177">
        <v>96.28</v>
      </c>
      <c r="G5" s="185">
        <v>6</v>
      </c>
      <c r="H5" s="177">
        <v>-0.35</v>
      </c>
      <c r="I5" s="185">
        <v>6</v>
      </c>
      <c r="J5" s="120">
        <v>175.53</v>
      </c>
      <c r="K5" s="121">
        <v>2</v>
      </c>
      <c r="L5" s="122">
        <v>3</v>
      </c>
      <c r="M5" s="121">
        <v>6</v>
      </c>
      <c r="N5" s="144">
        <v>100.1336</v>
      </c>
      <c r="O5" s="121">
        <v>6</v>
      </c>
      <c r="P5" s="122">
        <v>97.62570000000001</v>
      </c>
      <c r="Q5" s="126">
        <v>7</v>
      </c>
    </row>
    <row r="6" spans="1:17" ht="27.75" customHeight="1">
      <c r="A6" s="176" t="s">
        <v>122</v>
      </c>
      <c r="B6" s="177">
        <v>1041.8</v>
      </c>
      <c r="C6" s="185">
        <v>4</v>
      </c>
      <c r="D6" s="179">
        <v>5.8</v>
      </c>
      <c r="E6" s="185">
        <v>9</v>
      </c>
      <c r="F6" s="177">
        <v>92.91</v>
      </c>
      <c r="G6" s="185">
        <v>9</v>
      </c>
      <c r="H6" s="177">
        <v>-0.79</v>
      </c>
      <c r="I6" s="185">
        <v>8</v>
      </c>
      <c r="J6" s="120">
        <v>98.92</v>
      </c>
      <c r="K6" s="121">
        <v>4</v>
      </c>
      <c r="L6" s="122">
        <v>6.47</v>
      </c>
      <c r="M6" s="121">
        <v>3</v>
      </c>
      <c r="N6" s="144">
        <v>98.90440000000001</v>
      </c>
      <c r="O6" s="121">
        <v>9</v>
      </c>
      <c r="P6" s="122">
        <v>96.41080000000001</v>
      </c>
      <c r="Q6" s="126">
        <v>9</v>
      </c>
    </row>
    <row r="7" spans="1:17" ht="27.75" customHeight="1">
      <c r="A7" s="176" t="s">
        <v>123</v>
      </c>
      <c r="B7" s="177">
        <v>708.14</v>
      </c>
      <c r="C7" s="185">
        <v>5</v>
      </c>
      <c r="D7" s="179">
        <v>8.4</v>
      </c>
      <c r="E7" s="185">
        <v>1</v>
      </c>
      <c r="F7" s="177">
        <v>98.87</v>
      </c>
      <c r="G7" s="185">
        <v>1</v>
      </c>
      <c r="H7" s="177">
        <v>0.36</v>
      </c>
      <c r="I7" s="185">
        <v>3</v>
      </c>
      <c r="J7" s="120">
        <v>54.81</v>
      </c>
      <c r="K7" s="121">
        <v>8</v>
      </c>
      <c r="L7" s="122">
        <v>23.27</v>
      </c>
      <c r="M7" s="121">
        <v>1</v>
      </c>
      <c r="N7" s="186">
        <v>100.3</v>
      </c>
      <c r="O7" s="121">
        <v>4</v>
      </c>
      <c r="P7" s="143">
        <v>99.6</v>
      </c>
      <c r="Q7" s="126">
        <v>2</v>
      </c>
    </row>
    <row r="8" spans="1:18" s="194" customFormat="1" ht="27.75" customHeight="1">
      <c r="A8" s="187" t="s">
        <v>62</v>
      </c>
      <c r="B8" s="188">
        <v>688.39</v>
      </c>
      <c r="C8" s="189">
        <v>6</v>
      </c>
      <c r="D8" s="190">
        <v>7.5</v>
      </c>
      <c r="E8" s="189">
        <v>6</v>
      </c>
      <c r="F8" s="188">
        <v>98.69</v>
      </c>
      <c r="G8" s="189">
        <v>2</v>
      </c>
      <c r="H8" s="188">
        <v>0.17</v>
      </c>
      <c r="I8" s="189">
        <v>4</v>
      </c>
      <c r="J8" s="242">
        <v>80.39</v>
      </c>
      <c r="K8" s="121">
        <v>6</v>
      </c>
      <c r="L8" s="222">
        <v>-3.08</v>
      </c>
      <c r="M8" s="121">
        <v>8</v>
      </c>
      <c r="N8" s="222">
        <v>100.4149</v>
      </c>
      <c r="O8" s="191">
        <v>3</v>
      </c>
      <c r="P8" s="222">
        <v>97.9653</v>
      </c>
      <c r="Q8" s="192">
        <v>5</v>
      </c>
      <c r="R8" s="193"/>
    </row>
    <row r="9" spans="1:17" ht="27.75" customHeight="1">
      <c r="A9" s="176" t="s">
        <v>124</v>
      </c>
      <c r="B9" s="177">
        <v>2504.95</v>
      </c>
      <c r="C9" s="185">
        <v>1</v>
      </c>
      <c r="D9" s="179">
        <v>7.8</v>
      </c>
      <c r="E9" s="185">
        <v>4</v>
      </c>
      <c r="F9" s="177">
        <v>95.49</v>
      </c>
      <c r="G9" s="185">
        <v>8</v>
      </c>
      <c r="H9" s="177">
        <v>-0.71</v>
      </c>
      <c r="I9" s="185">
        <v>7</v>
      </c>
      <c r="J9" s="120">
        <v>251.82</v>
      </c>
      <c r="K9" s="121">
        <v>1</v>
      </c>
      <c r="L9" s="122">
        <v>4.63</v>
      </c>
      <c r="M9" s="121">
        <v>5</v>
      </c>
      <c r="N9" s="122">
        <v>99.8266</v>
      </c>
      <c r="O9" s="121">
        <v>8</v>
      </c>
      <c r="P9" s="122">
        <v>98.11070000000001</v>
      </c>
      <c r="Q9" s="126">
        <v>4</v>
      </c>
    </row>
    <row r="10" spans="1:17" ht="27.75" customHeight="1">
      <c r="A10" s="176" t="s">
        <v>125</v>
      </c>
      <c r="B10" s="177">
        <v>1157.54</v>
      </c>
      <c r="C10" s="185">
        <v>3</v>
      </c>
      <c r="D10" s="179">
        <v>8.3</v>
      </c>
      <c r="E10" s="185">
        <v>2</v>
      </c>
      <c r="F10" s="177">
        <v>97.13</v>
      </c>
      <c r="G10" s="185">
        <v>4</v>
      </c>
      <c r="H10" s="177">
        <v>-1.01</v>
      </c>
      <c r="I10" s="185">
        <v>9</v>
      </c>
      <c r="J10" s="120">
        <v>103.96</v>
      </c>
      <c r="K10" s="121">
        <v>3</v>
      </c>
      <c r="L10" s="122">
        <v>4.69</v>
      </c>
      <c r="M10" s="121">
        <v>4</v>
      </c>
      <c r="N10" s="122">
        <v>102.7744</v>
      </c>
      <c r="O10" s="121">
        <v>1</v>
      </c>
      <c r="P10" s="122">
        <v>100.13600000000001</v>
      </c>
      <c r="Q10" s="126">
        <v>1</v>
      </c>
    </row>
    <row r="11" spans="1:17" ht="27.75" customHeight="1">
      <c r="A11" s="176" t="s">
        <v>126</v>
      </c>
      <c r="B11" s="177">
        <v>389.76</v>
      </c>
      <c r="C11" s="185">
        <v>9</v>
      </c>
      <c r="D11" s="179">
        <v>7.2</v>
      </c>
      <c r="E11" s="185">
        <v>8</v>
      </c>
      <c r="F11" s="177">
        <v>96.21</v>
      </c>
      <c r="G11" s="185">
        <v>7</v>
      </c>
      <c r="H11" s="177">
        <v>0.49</v>
      </c>
      <c r="I11" s="185">
        <v>2</v>
      </c>
      <c r="J11" s="120">
        <v>52.54</v>
      </c>
      <c r="K11" s="121">
        <v>9</v>
      </c>
      <c r="L11" s="122">
        <v>-3.3</v>
      </c>
      <c r="M11" s="121">
        <v>9</v>
      </c>
      <c r="N11" s="122">
        <v>100.7193</v>
      </c>
      <c r="O11" s="121">
        <v>2</v>
      </c>
      <c r="P11" s="122">
        <v>98.9063</v>
      </c>
      <c r="Q11" s="126">
        <v>3</v>
      </c>
    </row>
    <row r="12" spans="1:17" ht="27.75" customHeight="1">
      <c r="A12" s="176" t="s">
        <v>127</v>
      </c>
      <c r="B12" s="177">
        <v>480.7</v>
      </c>
      <c r="C12" s="185">
        <v>8</v>
      </c>
      <c r="D12" s="179">
        <v>7.4</v>
      </c>
      <c r="E12" s="185">
        <v>7</v>
      </c>
      <c r="F12" s="177">
        <v>97.5</v>
      </c>
      <c r="G12" s="185">
        <v>3</v>
      </c>
      <c r="H12" s="177">
        <v>-0.24</v>
      </c>
      <c r="I12" s="185">
        <v>5</v>
      </c>
      <c r="J12" s="120">
        <v>61.73</v>
      </c>
      <c r="K12" s="121">
        <v>7</v>
      </c>
      <c r="L12" s="122">
        <v>-2.26</v>
      </c>
      <c r="M12" s="121">
        <v>7</v>
      </c>
      <c r="N12" s="122">
        <v>100.0366</v>
      </c>
      <c r="O12" s="121">
        <v>7</v>
      </c>
      <c r="P12" s="122">
        <v>96.8598</v>
      </c>
      <c r="Q12" s="126">
        <v>8</v>
      </c>
    </row>
    <row r="13" spans="1:17" ht="27.75" customHeight="1" thickBot="1">
      <c r="A13" s="195" t="s">
        <v>128</v>
      </c>
      <c r="B13" s="196">
        <v>577.29</v>
      </c>
      <c r="C13" s="197">
        <v>7</v>
      </c>
      <c r="D13" s="198">
        <v>8.3</v>
      </c>
      <c r="E13" s="197">
        <v>2</v>
      </c>
      <c r="F13" s="196">
        <v>96.57</v>
      </c>
      <c r="G13" s="197">
        <v>5</v>
      </c>
      <c r="H13" s="196">
        <v>1.2</v>
      </c>
      <c r="I13" s="197">
        <v>1</v>
      </c>
      <c r="J13" s="131">
        <v>95.3</v>
      </c>
      <c r="K13" s="171">
        <v>5</v>
      </c>
      <c r="L13" s="133">
        <v>15.53</v>
      </c>
      <c r="M13" s="171">
        <v>2</v>
      </c>
      <c r="N13" s="133">
        <v>100.21480000000001</v>
      </c>
      <c r="O13" s="171">
        <v>5</v>
      </c>
      <c r="P13" s="133">
        <v>98.0304</v>
      </c>
      <c r="Q13" s="152">
        <v>5</v>
      </c>
    </row>
    <row r="14" spans="1:9" ht="25.5" customHeight="1">
      <c r="A14" s="423"/>
      <c r="B14" s="402"/>
      <c r="C14" s="402"/>
      <c r="D14" s="402"/>
      <c r="E14" s="402"/>
      <c r="F14" s="402"/>
      <c r="G14" s="402"/>
      <c r="H14" s="402"/>
      <c r="I14" s="402"/>
    </row>
    <row r="15" spans="1:16" ht="14.25">
      <c r="A15" s="419"/>
      <c r="B15" s="419"/>
      <c r="C15" s="419"/>
      <c r="D15" s="419"/>
      <c r="E15" s="419"/>
      <c r="F15" s="419"/>
      <c r="G15" s="419"/>
      <c r="H15" s="419"/>
      <c r="I15" s="419"/>
      <c r="L15" s="90"/>
      <c r="P15" s="90"/>
    </row>
    <row r="16" ht="14.25">
      <c r="H16" s="89">
        <v>22</v>
      </c>
    </row>
    <row r="17" ht="14.25">
      <c r="D17" s="264"/>
    </row>
  </sheetData>
  <mergeCells count="8">
    <mergeCell ref="A1:Q1"/>
    <mergeCell ref="N2:Q2"/>
    <mergeCell ref="A14:I14"/>
    <mergeCell ref="J2:M2"/>
    <mergeCell ref="A15:I15"/>
    <mergeCell ref="B2:E2"/>
    <mergeCell ref="F2:I2"/>
    <mergeCell ref="A2:A3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P8" sqref="P8"/>
    </sheetView>
  </sheetViews>
  <sheetFormatPr defaultColWidth="9.00390625" defaultRowHeight="14.25"/>
  <cols>
    <col min="1" max="1" width="7.875" style="15" customWidth="1"/>
    <col min="2" max="2" width="9.75390625" style="155" customWidth="1"/>
    <col min="3" max="3" width="4.625" style="140" customWidth="1"/>
    <col min="4" max="4" width="6.625" style="155" customWidth="1"/>
    <col min="5" max="5" width="4.625" style="140" customWidth="1"/>
    <col min="6" max="6" width="8.625" style="155" customWidth="1"/>
    <col min="7" max="7" width="4.625" style="140" customWidth="1"/>
    <col min="8" max="8" width="6.625" style="155" customWidth="1"/>
    <col min="9" max="9" width="4.625" style="140" customWidth="1"/>
    <col min="10" max="10" width="8.625" style="140" customWidth="1"/>
    <col min="11" max="11" width="4.625" style="140" customWidth="1"/>
    <col min="12" max="12" width="6.625" style="140" customWidth="1"/>
    <col min="13" max="13" width="4.625" style="140" customWidth="1"/>
    <col min="14" max="14" width="10.00390625" style="140" customWidth="1"/>
    <col min="15" max="15" width="4.625" style="140" customWidth="1"/>
    <col min="16" max="16" width="6.625" style="140" customWidth="1"/>
    <col min="17" max="17" width="4.625" style="140" customWidth="1"/>
    <col min="18" max="18" width="11.125" style="15" bestFit="1" customWidth="1"/>
    <col min="19" max="16384" width="9.00390625" style="15" customWidth="1"/>
  </cols>
  <sheetData>
    <row r="1" spans="1:17" ht="25.5" customHeight="1" thickBot="1">
      <c r="A1" s="396" t="s">
        <v>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17" s="47" customFormat="1" ht="42.75" customHeight="1">
      <c r="A2" s="424"/>
      <c r="B2" s="399" t="s">
        <v>161</v>
      </c>
      <c r="C2" s="399"/>
      <c r="D2" s="399"/>
      <c r="E2" s="399"/>
      <c r="F2" s="399" t="s">
        <v>74</v>
      </c>
      <c r="G2" s="399"/>
      <c r="H2" s="399"/>
      <c r="I2" s="399"/>
      <c r="J2" s="399" t="s">
        <v>171</v>
      </c>
      <c r="K2" s="399"/>
      <c r="L2" s="399"/>
      <c r="M2" s="399"/>
      <c r="N2" s="399" t="s">
        <v>162</v>
      </c>
      <c r="O2" s="399"/>
      <c r="P2" s="399"/>
      <c r="Q2" s="406"/>
    </row>
    <row r="3" spans="1:17" s="50" customFormat="1" ht="36.75" customHeight="1">
      <c r="A3" s="425"/>
      <c r="B3" s="48" t="s">
        <v>51</v>
      </c>
      <c r="C3" s="48" t="s">
        <v>103</v>
      </c>
      <c r="D3" s="48" t="s">
        <v>149</v>
      </c>
      <c r="E3" s="48" t="s">
        <v>103</v>
      </c>
      <c r="F3" s="48" t="s">
        <v>51</v>
      </c>
      <c r="G3" s="48" t="s">
        <v>103</v>
      </c>
      <c r="H3" s="48" t="s">
        <v>149</v>
      </c>
      <c r="I3" s="48" t="s">
        <v>103</v>
      </c>
      <c r="J3" s="48" t="s">
        <v>51</v>
      </c>
      <c r="K3" s="48" t="s">
        <v>103</v>
      </c>
      <c r="L3" s="48" t="s">
        <v>163</v>
      </c>
      <c r="M3" s="48" t="s">
        <v>103</v>
      </c>
      <c r="N3" s="48" t="s">
        <v>51</v>
      </c>
      <c r="O3" s="48" t="s">
        <v>103</v>
      </c>
      <c r="P3" s="48" t="s">
        <v>163</v>
      </c>
      <c r="Q3" s="83" t="s">
        <v>103</v>
      </c>
    </row>
    <row r="4" spans="1:17" s="50" customFormat="1" ht="27.75" customHeight="1">
      <c r="A4" s="49" t="s">
        <v>120</v>
      </c>
      <c r="B4" s="199">
        <v>18843.0263</v>
      </c>
      <c r="C4" s="245" t="s">
        <v>281</v>
      </c>
      <c r="D4" s="202">
        <v>9.246502535471365</v>
      </c>
      <c r="E4" s="199" t="s">
        <v>281</v>
      </c>
      <c r="F4" s="200">
        <v>9399.5221122</v>
      </c>
      <c r="G4" s="181" t="s">
        <v>278</v>
      </c>
      <c r="H4" s="201">
        <v>11.010630897222896</v>
      </c>
      <c r="I4" s="181" t="s">
        <v>281</v>
      </c>
      <c r="J4" s="273">
        <v>5730.3659</v>
      </c>
      <c r="K4" s="243" t="s">
        <v>280</v>
      </c>
      <c r="L4" s="274">
        <v>-1.3</v>
      </c>
      <c r="M4" s="243" t="s">
        <v>280</v>
      </c>
      <c r="N4" s="282">
        <v>68.9828</v>
      </c>
      <c r="O4" s="121" t="s">
        <v>280</v>
      </c>
      <c r="P4" s="283">
        <v>6.249489798275865</v>
      </c>
      <c r="Q4" s="126" t="s">
        <v>280</v>
      </c>
    </row>
    <row r="5" spans="1:18" ht="27.75" customHeight="1">
      <c r="A5" s="49" t="s">
        <v>121</v>
      </c>
      <c r="B5" s="199">
        <v>4014.6518</v>
      </c>
      <c r="C5" s="291">
        <f>RANK(B5,$B$5:$B$13)</f>
        <v>1</v>
      </c>
      <c r="D5" s="202">
        <v>6.008980782456376</v>
      </c>
      <c r="E5" s="291">
        <f>RANK(D5,$D$5:$D$13)</f>
        <v>6</v>
      </c>
      <c r="F5" s="200">
        <v>3037.0062299999995</v>
      </c>
      <c r="G5" s="129">
        <v>1</v>
      </c>
      <c r="H5" s="204">
        <v>11.301195678036464</v>
      </c>
      <c r="I5" s="129">
        <v>3</v>
      </c>
      <c r="J5" s="273">
        <v>1185.18</v>
      </c>
      <c r="K5" s="121">
        <v>2</v>
      </c>
      <c r="L5" s="274">
        <v>13.6</v>
      </c>
      <c r="M5" s="121">
        <v>2</v>
      </c>
      <c r="N5" s="282">
        <v>15.1401</v>
      </c>
      <c r="O5" s="129">
        <v>2</v>
      </c>
      <c r="P5" s="283">
        <v>9.742679037402146</v>
      </c>
      <c r="Q5" s="130">
        <v>5</v>
      </c>
      <c r="R5" s="50"/>
    </row>
    <row r="6" spans="1:18" ht="27.75" customHeight="1">
      <c r="A6" s="49" t="s">
        <v>122</v>
      </c>
      <c r="B6" s="199">
        <v>1814.4368</v>
      </c>
      <c r="C6" s="291">
        <f aca="true" t="shared" si="0" ref="C6:C13">RANK(B6,$B$5:$B$13)</f>
        <v>5</v>
      </c>
      <c r="D6" s="202">
        <v>16.661021478206095</v>
      </c>
      <c r="E6" s="291">
        <f aca="true" t="shared" si="1" ref="E6:E13">RANK(D6,$D$5:$D$13)</f>
        <v>2</v>
      </c>
      <c r="F6" s="200">
        <v>1048.78935</v>
      </c>
      <c r="G6" s="129">
        <v>3</v>
      </c>
      <c r="H6" s="204">
        <v>9.06910384095616</v>
      </c>
      <c r="I6" s="129">
        <v>9</v>
      </c>
      <c r="J6" s="273">
        <v>2548.9989</v>
      </c>
      <c r="K6" s="121">
        <v>1</v>
      </c>
      <c r="L6" s="274">
        <v>-8</v>
      </c>
      <c r="M6" s="121">
        <v>8</v>
      </c>
      <c r="N6" s="282">
        <v>17.9555</v>
      </c>
      <c r="O6" s="129">
        <v>1</v>
      </c>
      <c r="P6" s="283">
        <v>0.858296775208255</v>
      </c>
      <c r="Q6" s="130">
        <v>9</v>
      </c>
      <c r="R6" s="50"/>
    </row>
    <row r="7" spans="1:18" ht="27.75" customHeight="1">
      <c r="A7" s="49" t="s">
        <v>123</v>
      </c>
      <c r="B7" s="199">
        <v>1614.8714</v>
      </c>
      <c r="C7" s="291">
        <f t="shared" si="0"/>
        <v>7</v>
      </c>
      <c r="D7" s="202">
        <v>11.52492262558171</v>
      </c>
      <c r="E7" s="291">
        <f t="shared" si="1"/>
        <v>5</v>
      </c>
      <c r="F7" s="200">
        <v>507.35669</v>
      </c>
      <c r="G7" s="129">
        <v>6</v>
      </c>
      <c r="H7" s="204">
        <v>11.30244475826585</v>
      </c>
      <c r="I7" s="129">
        <v>3</v>
      </c>
      <c r="J7" s="273">
        <v>166.2424</v>
      </c>
      <c r="K7" s="121">
        <v>6</v>
      </c>
      <c r="L7" s="274">
        <v>0.5</v>
      </c>
      <c r="M7" s="121">
        <v>6</v>
      </c>
      <c r="N7" s="282">
        <v>3.8935</v>
      </c>
      <c r="O7" s="129">
        <v>5</v>
      </c>
      <c r="P7" s="283">
        <v>3.6884154460719043</v>
      </c>
      <c r="Q7" s="130">
        <v>7</v>
      </c>
      <c r="R7" s="50"/>
    </row>
    <row r="8" spans="1:18" s="54" customFormat="1" ht="27.75" customHeight="1">
      <c r="A8" s="61" t="s">
        <v>62</v>
      </c>
      <c r="B8" s="205">
        <v>1930.0762</v>
      </c>
      <c r="C8" s="291">
        <f t="shared" si="0"/>
        <v>4</v>
      </c>
      <c r="D8" s="209">
        <v>14.367959463432783</v>
      </c>
      <c r="E8" s="291">
        <f t="shared" si="1"/>
        <v>3</v>
      </c>
      <c r="F8" s="206">
        <v>389.6313</v>
      </c>
      <c r="G8" s="207">
        <v>9</v>
      </c>
      <c r="H8" s="208">
        <v>10.231754679812227</v>
      </c>
      <c r="I8" s="207">
        <v>6</v>
      </c>
      <c r="J8" s="275">
        <v>127.9842</v>
      </c>
      <c r="K8" s="191">
        <v>8</v>
      </c>
      <c r="L8" s="276">
        <v>24.2</v>
      </c>
      <c r="M8" s="191">
        <v>1</v>
      </c>
      <c r="N8" s="284">
        <v>1.2386</v>
      </c>
      <c r="O8" s="207">
        <v>9</v>
      </c>
      <c r="P8" s="285">
        <v>10.2251490611373</v>
      </c>
      <c r="Q8" s="286">
        <v>2</v>
      </c>
      <c r="R8" s="50"/>
    </row>
    <row r="9" spans="1:18" ht="27.75" customHeight="1">
      <c r="A9" s="49" t="s">
        <v>124</v>
      </c>
      <c r="B9" s="199">
        <v>3066.5394</v>
      </c>
      <c r="C9" s="291">
        <f t="shared" si="0"/>
        <v>2</v>
      </c>
      <c r="D9" s="202">
        <v>6.007522790373912</v>
      </c>
      <c r="E9" s="291">
        <v>6</v>
      </c>
      <c r="F9" s="200">
        <v>2188.71333</v>
      </c>
      <c r="G9" s="129">
        <v>2</v>
      </c>
      <c r="H9" s="204">
        <v>10.79140036991761</v>
      </c>
      <c r="I9" s="129">
        <v>5</v>
      </c>
      <c r="J9" s="273">
        <v>921.6571</v>
      </c>
      <c r="K9" s="121">
        <v>3</v>
      </c>
      <c r="L9" s="274">
        <v>-2.1</v>
      </c>
      <c r="M9" s="121">
        <v>7</v>
      </c>
      <c r="N9" s="282">
        <v>14.0253</v>
      </c>
      <c r="O9" s="129">
        <v>3</v>
      </c>
      <c r="P9" s="283">
        <v>3.2000529785731104</v>
      </c>
      <c r="Q9" s="130">
        <v>8</v>
      </c>
      <c r="R9" s="50"/>
    </row>
    <row r="10" spans="1:18" ht="27.75" customHeight="1">
      <c r="A10" s="49" t="s">
        <v>125</v>
      </c>
      <c r="B10" s="199">
        <v>2359.8918</v>
      </c>
      <c r="C10" s="291">
        <f t="shared" si="0"/>
        <v>3</v>
      </c>
      <c r="D10" s="202">
        <v>12.581228576086062</v>
      </c>
      <c r="E10" s="291">
        <f t="shared" si="1"/>
        <v>4</v>
      </c>
      <c r="F10" s="200">
        <v>711.23956</v>
      </c>
      <c r="G10" s="129">
        <v>4</v>
      </c>
      <c r="H10" s="204">
        <v>13.133443447789773</v>
      </c>
      <c r="I10" s="129">
        <v>2</v>
      </c>
      <c r="J10" s="273">
        <v>391.7328</v>
      </c>
      <c r="K10" s="121">
        <v>4</v>
      </c>
      <c r="L10" s="274">
        <v>4.4</v>
      </c>
      <c r="M10" s="121">
        <v>4</v>
      </c>
      <c r="N10" s="282">
        <v>9.9096</v>
      </c>
      <c r="O10" s="129">
        <v>4</v>
      </c>
      <c r="P10" s="283">
        <v>11.785939897121198</v>
      </c>
      <c r="Q10" s="130">
        <v>1</v>
      </c>
      <c r="R10" s="50"/>
    </row>
    <row r="11" spans="1:18" ht="27.75" customHeight="1">
      <c r="A11" s="49" t="s">
        <v>126</v>
      </c>
      <c r="B11" s="199">
        <v>1254.008</v>
      </c>
      <c r="C11" s="291">
        <f t="shared" si="0"/>
        <v>8</v>
      </c>
      <c r="D11" s="202">
        <v>1.732722746188358</v>
      </c>
      <c r="E11" s="291">
        <f t="shared" si="1"/>
        <v>8</v>
      </c>
      <c r="F11" s="200">
        <v>430.26794</v>
      </c>
      <c r="G11" s="129">
        <v>7</v>
      </c>
      <c r="H11" s="204">
        <v>10.172549264216329</v>
      </c>
      <c r="I11" s="129">
        <v>6</v>
      </c>
      <c r="J11" s="273">
        <v>60.4518</v>
      </c>
      <c r="K11" s="121">
        <v>9</v>
      </c>
      <c r="L11" s="274">
        <v>3.8</v>
      </c>
      <c r="M11" s="121">
        <v>5</v>
      </c>
      <c r="N11" s="282">
        <v>1.5449</v>
      </c>
      <c r="O11" s="129">
        <v>8</v>
      </c>
      <c r="P11" s="283">
        <v>10.106193428836148</v>
      </c>
      <c r="Q11" s="130">
        <v>4</v>
      </c>
      <c r="R11" s="50"/>
    </row>
    <row r="12" spans="1:18" ht="27.75" customHeight="1">
      <c r="A12" s="49" t="s">
        <v>127</v>
      </c>
      <c r="B12" s="199">
        <v>1769.6238</v>
      </c>
      <c r="C12" s="291">
        <f t="shared" si="0"/>
        <v>6</v>
      </c>
      <c r="D12" s="202">
        <v>18.959092362937042</v>
      </c>
      <c r="E12" s="291">
        <f t="shared" si="1"/>
        <v>1</v>
      </c>
      <c r="F12" s="200">
        <v>582.59765</v>
      </c>
      <c r="G12" s="129">
        <v>5</v>
      </c>
      <c r="H12" s="204">
        <v>14.306667229111625</v>
      </c>
      <c r="I12" s="129">
        <v>1</v>
      </c>
      <c r="J12" s="273">
        <v>144.8645</v>
      </c>
      <c r="K12" s="121">
        <v>7</v>
      </c>
      <c r="L12" s="274">
        <v>5.8</v>
      </c>
      <c r="M12" s="121">
        <v>3</v>
      </c>
      <c r="N12" s="282">
        <v>2.3237</v>
      </c>
      <c r="O12" s="129">
        <v>6</v>
      </c>
      <c r="P12" s="283">
        <v>7.315383549623609</v>
      </c>
      <c r="Q12" s="130">
        <v>6</v>
      </c>
      <c r="R12" s="50"/>
    </row>
    <row r="13" spans="1:18" ht="27.75" customHeight="1" thickBot="1">
      <c r="A13" s="51" t="s">
        <v>128</v>
      </c>
      <c r="B13" s="210">
        <v>1018.9271</v>
      </c>
      <c r="C13" s="312">
        <f t="shared" si="0"/>
        <v>9</v>
      </c>
      <c r="D13" s="225">
        <v>-1.1083259644544938</v>
      </c>
      <c r="E13" s="312">
        <f t="shared" si="1"/>
        <v>9</v>
      </c>
      <c r="F13" s="211">
        <v>398.10652999999996</v>
      </c>
      <c r="G13" s="137">
        <v>8</v>
      </c>
      <c r="H13" s="212">
        <v>10.139041273216293</v>
      </c>
      <c r="I13" s="137">
        <v>8</v>
      </c>
      <c r="J13" s="277">
        <v>179.9681</v>
      </c>
      <c r="K13" s="171">
        <v>5</v>
      </c>
      <c r="L13" s="278">
        <v>-13.9</v>
      </c>
      <c r="M13" s="171">
        <v>9</v>
      </c>
      <c r="N13" s="287">
        <v>2</v>
      </c>
      <c r="O13" s="137">
        <v>7</v>
      </c>
      <c r="P13" s="288">
        <v>10.1928374655647</v>
      </c>
      <c r="Q13" s="139">
        <v>2</v>
      </c>
      <c r="R13" s="50"/>
    </row>
    <row r="14" spans="1:17" ht="18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4:16" ht="14.25">
      <c r="D15" s="213"/>
      <c r="H15" s="214"/>
      <c r="I15" s="155">
        <v>23</v>
      </c>
      <c r="L15" s="215"/>
      <c r="P15" s="216"/>
    </row>
    <row r="16" spans="8:12" ht="14.25">
      <c r="H16" s="263"/>
      <c r="L16" s="215"/>
    </row>
  </sheetData>
  <mergeCells count="6">
    <mergeCell ref="A1:Q1"/>
    <mergeCell ref="N2:Q2"/>
    <mergeCell ref="A2:A3"/>
    <mergeCell ref="B2:E2"/>
    <mergeCell ref="F2:I2"/>
    <mergeCell ref="J2:M2"/>
  </mergeCells>
  <printOptions horizontalCentered="1" verticalCentered="1"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T8" sqref="T8"/>
    </sheetView>
  </sheetViews>
  <sheetFormatPr defaultColWidth="9.00390625" defaultRowHeight="14.25"/>
  <cols>
    <col min="1" max="1" width="10.625" style="15" customWidth="1"/>
    <col min="2" max="2" width="8.625" style="55" customWidth="1"/>
    <col min="3" max="3" width="4.625" style="16" customWidth="1"/>
    <col min="4" max="4" width="6.625" style="55" customWidth="1"/>
    <col min="5" max="5" width="4.625" style="16" customWidth="1"/>
    <col min="6" max="6" width="8.625" style="55" customWidth="1"/>
    <col min="7" max="7" width="4.625" style="16" customWidth="1"/>
    <col min="8" max="8" width="6.625" style="55" customWidth="1"/>
    <col min="9" max="9" width="4.625" style="16" customWidth="1"/>
    <col min="10" max="10" width="9.75390625" style="155" customWidth="1"/>
    <col min="11" max="11" width="4.625" style="140" customWidth="1"/>
    <col min="12" max="12" width="6.625" style="155" customWidth="1"/>
    <col min="13" max="13" width="4.625" style="140" customWidth="1"/>
    <col min="14" max="14" width="9.75390625" style="56" customWidth="1"/>
    <col min="15" max="15" width="4.625" style="16" customWidth="1"/>
    <col min="16" max="16" width="6.625" style="55" customWidth="1"/>
    <col min="17" max="17" width="4.625" style="16" customWidth="1"/>
    <col min="18" max="18" width="6.50390625" style="15" customWidth="1"/>
    <col min="19" max="19" width="3.75390625" style="15" customWidth="1"/>
    <col min="20" max="20" width="7.75390625" style="15" customWidth="1"/>
    <col min="21" max="21" width="4.00390625" style="15" customWidth="1"/>
    <col min="22" max="22" width="12.25390625" style="15" bestFit="1" customWidth="1"/>
    <col min="23" max="23" width="9.50390625" style="15" bestFit="1" customWidth="1"/>
    <col min="24" max="16384" width="9.00390625" style="15" customWidth="1"/>
  </cols>
  <sheetData>
    <row r="1" spans="1:21" ht="30.75" customHeight="1" thickBot="1">
      <c r="A1" s="396" t="s">
        <v>93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1:21" s="47" customFormat="1" ht="42.75" customHeight="1">
      <c r="A2" s="397"/>
      <c r="B2" s="399" t="s">
        <v>276</v>
      </c>
      <c r="C2" s="399"/>
      <c r="D2" s="399"/>
      <c r="E2" s="399"/>
      <c r="F2" s="399" t="s">
        <v>164</v>
      </c>
      <c r="G2" s="399"/>
      <c r="H2" s="399"/>
      <c r="I2" s="399"/>
      <c r="J2" s="399" t="s">
        <v>154</v>
      </c>
      <c r="K2" s="399"/>
      <c r="L2" s="399"/>
      <c r="M2" s="399"/>
      <c r="N2" s="399" t="s">
        <v>155</v>
      </c>
      <c r="O2" s="399"/>
      <c r="P2" s="399"/>
      <c r="Q2" s="399"/>
      <c r="R2" s="399" t="s">
        <v>165</v>
      </c>
      <c r="S2" s="399"/>
      <c r="T2" s="399"/>
      <c r="U2" s="406"/>
    </row>
    <row r="3" spans="1:21" s="50" customFormat="1" ht="36.75" customHeight="1">
      <c r="A3" s="398"/>
      <c r="B3" s="175" t="s">
        <v>51</v>
      </c>
      <c r="C3" s="48" t="s">
        <v>103</v>
      </c>
      <c r="D3" s="48" t="s">
        <v>52</v>
      </c>
      <c r="E3" s="48" t="s">
        <v>103</v>
      </c>
      <c r="F3" s="175" t="s">
        <v>51</v>
      </c>
      <c r="G3" s="48" t="s">
        <v>103</v>
      </c>
      <c r="H3" s="48" t="s">
        <v>52</v>
      </c>
      <c r="I3" s="48" t="s">
        <v>103</v>
      </c>
      <c r="J3" s="48" t="s">
        <v>51</v>
      </c>
      <c r="K3" s="48" t="s">
        <v>103</v>
      </c>
      <c r="L3" s="48" t="s">
        <v>52</v>
      </c>
      <c r="M3" s="48" t="s">
        <v>103</v>
      </c>
      <c r="N3" s="175" t="s">
        <v>51</v>
      </c>
      <c r="O3" s="48" t="s">
        <v>103</v>
      </c>
      <c r="P3" s="48" t="s">
        <v>52</v>
      </c>
      <c r="Q3" s="48" t="s">
        <v>103</v>
      </c>
      <c r="R3" s="175" t="s">
        <v>118</v>
      </c>
      <c r="S3" s="48" t="s">
        <v>103</v>
      </c>
      <c r="T3" s="175" t="s">
        <v>119</v>
      </c>
      <c r="U3" s="83" t="s">
        <v>42</v>
      </c>
    </row>
    <row r="4" spans="1:22" s="50" customFormat="1" ht="27.75" customHeight="1">
      <c r="A4" s="49" t="s">
        <v>120</v>
      </c>
      <c r="B4" s="217">
        <v>3649.5937</v>
      </c>
      <c r="C4" s="203" t="s">
        <v>280</v>
      </c>
      <c r="D4" s="202">
        <v>5.6</v>
      </c>
      <c r="E4" s="203" t="s">
        <v>280</v>
      </c>
      <c r="F4" s="217">
        <v>2229.7778</v>
      </c>
      <c r="G4" s="203" t="s">
        <v>280</v>
      </c>
      <c r="H4" s="202">
        <v>6.1</v>
      </c>
      <c r="I4" s="203" t="s">
        <v>280</v>
      </c>
      <c r="J4" s="218">
        <v>39784.9294846226</v>
      </c>
      <c r="K4" s="203" t="s">
        <v>280</v>
      </c>
      <c r="L4" s="219">
        <v>9.32</v>
      </c>
      <c r="M4" s="203" t="s">
        <v>280</v>
      </c>
      <c r="N4" s="218">
        <v>36923.5574007714</v>
      </c>
      <c r="O4" s="203" t="s">
        <v>280</v>
      </c>
      <c r="P4" s="158">
        <v>10.77</v>
      </c>
      <c r="Q4" s="203" t="s">
        <v>280</v>
      </c>
      <c r="R4" s="244">
        <v>101.8</v>
      </c>
      <c r="S4" s="251" t="s">
        <v>280</v>
      </c>
      <c r="T4" s="219">
        <v>101.6</v>
      </c>
      <c r="U4" s="251" t="s">
        <v>280</v>
      </c>
      <c r="V4" s="308"/>
    </row>
    <row r="5" spans="1:22" ht="27.75" customHeight="1">
      <c r="A5" s="49" t="s">
        <v>121</v>
      </c>
      <c r="B5" s="217">
        <v>767.96</v>
      </c>
      <c r="C5" s="220">
        <v>2</v>
      </c>
      <c r="D5" s="202">
        <v>13.8</v>
      </c>
      <c r="E5" s="220">
        <v>1</v>
      </c>
      <c r="F5" s="217">
        <v>486.66</v>
      </c>
      <c r="G5" s="220">
        <v>2</v>
      </c>
      <c r="H5" s="202">
        <v>10.3</v>
      </c>
      <c r="I5" s="220">
        <v>2</v>
      </c>
      <c r="J5" s="218">
        <v>12513.5527614812</v>
      </c>
      <c r="K5" s="182">
        <v>1</v>
      </c>
      <c r="L5" s="219">
        <v>12.59</v>
      </c>
      <c r="M5" s="182">
        <v>3</v>
      </c>
      <c r="N5" s="218">
        <v>12225.1466013329</v>
      </c>
      <c r="O5" s="182">
        <v>1</v>
      </c>
      <c r="P5" s="122">
        <v>12.03</v>
      </c>
      <c r="Q5" s="182">
        <v>3</v>
      </c>
      <c r="R5" s="244">
        <v>102.3</v>
      </c>
      <c r="S5" s="252">
        <v>1</v>
      </c>
      <c r="T5" s="219">
        <v>102.3</v>
      </c>
      <c r="U5" s="126">
        <v>1</v>
      </c>
      <c r="V5" s="308"/>
    </row>
    <row r="6" spans="1:22" ht="27.75" customHeight="1">
      <c r="A6" s="49" t="s">
        <v>122</v>
      </c>
      <c r="B6" s="221">
        <v>965.69</v>
      </c>
      <c r="C6" s="220">
        <v>1</v>
      </c>
      <c r="D6" s="202">
        <v>12.2</v>
      </c>
      <c r="E6" s="220">
        <v>2</v>
      </c>
      <c r="F6" s="221">
        <v>569.33</v>
      </c>
      <c r="G6" s="220">
        <v>1</v>
      </c>
      <c r="H6" s="202">
        <v>10.2</v>
      </c>
      <c r="I6" s="220">
        <v>3</v>
      </c>
      <c r="J6" s="218">
        <v>9542.9783870714</v>
      </c>
      <c r="K6" s="182">
        <v>2</v>
      </c>
      <c r="L6" s="219">
        <v>9.65</v>
      </c>
      <c r="M6" s="182">
        <v>7</v>
      </c>
      <c r="N6" s="218">
        <v>8599.77206958</v>
      </c>
      <c r="O6" s="182">
        <v>2</v>
      </c>
      <c r="P6" s="158">
        <v>15.74</v>
      </c>
      <c r="Q6" s="182">
        <v>1</v>
      </c>
      <c r="R6" s="244">
        <v>102.2</v>
      </c>
      <c r="S6" s="252">
        <v>2</v>
      </c>
      <c r="T6" s="219">
        <v>101.7</v>
      </c>
      <c r="U6" s="126">
        <v>2</v>
      </c>
      <c r="V6" s="308"/>
    </row>
    <row r="7" spans="1:22" ht="27.75" customHeight="1">
      <c r="A7" s="49" t="s">
        <v>123</v>
      </c>
      <c r="B7" s="221">
        <v>156.34</v>
      </c>
      <c r="C7" s="220">
        <v>6</v>
      </c>
      <c r="D7" s="202">
        <v>-2.7</v>
      </c>
      <c r="E7" s="220">
        <v>9</v>
      </c>
      <c r="F7" s="221">
        <v>99.36</v>
      </c>
      <c r="G7" s="220">
        <v>6</v>
      </c>
      <c r="H7" s="202">
        <v>-1.5</v>
      </c>
      <c r="I7" s="220">
        <v>8</v>
      </c>
      <c r="J7" s="218">
        <v>1730.4615663138</v>
      </c>
      <c r="K7" s="182">
        <v>5</v>
      </c>
      <c r="L7" s="219">
        <v>9</v>
      </c>
      <c r="M7" s="182">
        <v>8</v>
      </c>
      <c r="N7" s="218">
        <v>1611.1819961882</v>
      </c>
      <c r="O7" s="182">
        <v>5</v>
      </c>
      <c r="P7" s="158">
        <v>9.94</v>
      </c>
      <c r="Q7" s="182">
        <v>4</v>
      </c>
      <c r="R7" s="244">
        <v>100.7</v>
      </c>
      <c r="S7" s="252">
        <v>8</v>
      </c>
      <c r="T7" s="219">
        <v>101.3</v>
      </c>
      <c r="U7" s="126">
        <v>6</v>
      </c>
      <c r="V7" s="308"/>
    </row>
    <row r="8" spans="1:23" s="54" customFormat="1" ht="27.75" customHeight="1">
      <c r="A8" s="61" t="s">
        <v>326</v>
      </c>
      <c r="B8" s="324">
        <v>106.63</v>
      </c>
      <c r="C8" s="331">
        <v>8</v>
      </c>
      <c r="D8" s="209">
        <v>3.7</v>
      </c>
      <c r="E8" s="331">
        <v>5</v>
      </c>
      <c r="F8" s="324">
        <v>73.41</v>
      </c>
      <c r="G8" s="331">
        <v>8</v>
      </c>
      <c r="H8" s="209">
        <v>1.2</v>
      </c>
      <c r="I8" s="331">
        <v>6</v>
      </c>
      <c r="J8" s="332">
        <v>1486.9463282654</v>
      </c>
      <c r="K8" s="333">
        <v>8</v>
      </c>
      <c r="L8" s="334">
        <v>13.13</v>
      </c>
      <c r="M8" s="333">
        <v>1</v>
      </c>
      <c r="N8" s="332">
        <v>1233.7505110405</v>
      </c>
      <c r="O8" s="333">
        <v>8</v>
      </c>
      <c r="P8" s="334">
        <v>-0.2</v>
      </c>
      <c r="Q8" s="333">
        <v>8</v>
      </c>
      <c r="R8" s="335">
        <v>100.7</v>
      </c>
      <c r="S8" s="336">
        <v>8</v>
      </c>
      <c r="T8" s="337">
        <v>101.1</v>
      </c>
      <c r="U8" s="192">
        <v>9</v>
      </c>
      <c r="V8" s="338"/>
      <c r="W8" s="339"/>
    </row>
    <row r="9" spans="1:23" ht="27.75" customHeight="1">
      <c r="A9" s="49" t="s">
        <v>124</v>
      </c>
      <c r="B9" s="221">
        <v>632.71</v>
      </c>
      <c r="C9" s="220">
        <v>3</v>
      </c>
      <c r="D9" s="202">
        <v>-2.2</v>
      </c>
      <c r="E9" s="220">
        <v>8</v>
      </c>
      <c r="F9" s="221">
        <v>349.08</v>
      </c>
      <c r="G9" s="220">
        <v>3</v>
      </c>
      <c r="H9" s="202">
        <v>15.2</v>
      </c>
      <c r="I9" s="220">
        <v>1</v>
      </c>
      <c r="J9" s="218">
        <v>6709.1126998286</v>
      </c>
      <c r="K9" s="182">
        <v>3</v>
      </c>
      <c r="L9" s="219">
        <v>4.41</v>
      </c>
      <c r="M9" s="182">
        <v>9</v>
      </c>
      <c r="N9" s="218">
        <v>5637.4577946553</v>
      </c>
      <c r="O9" s="182">
        <v>3</v>
      </c>
      <c r="P9" s="158">
        <v>4.15</v>
      </c>
      <c r="Q9" s="182">
        <v>6</v>
      </c>
      <c r="R9" s="244">
        <v>102</v>
      </c>
      <c r="S9" s="252">
        <v>3</v>
      </c>
      <c r="T9" s="219">
        <v>101.6</v>
      </c>
      <c r="U9" s="126">
        <v>3</v>
      </c>
      <c r="V9" s="308"/>
      <c r="W9" s="23"/>
    </row>
    <row r="10" spans="1:22" ht="27.75" customHeight="1">
      <c r="A10" s="49" t="s">
        <v>125</v>
      </c>
      <c r="B10" s="221">
        <v>243.6</v>
      </c>
      <c r="C10" s="220">
        <v>4</v>
      </c>
      <c r="D10" s="202">
        <v>5.1</v>
      </c>
      <c r="E10" s="220">
        <v>4</v>
      </c>
      <c r="F10" s="221">
        <v>158.32</v>
      </c>
      <c r="G10" s="220">
        <v>4</v>
      </c>
      <c r="H10" s="202">
        <v>4.6</v>
      </c>
      <c r="I10" s="220">
        <v>5</v>
      </c>
      <c r="J10" s="218">
        <v>2584.0529777175</v>
      </c>
      <c r="K10" s="182">
        <v>4</v>
      </c>
      <c r="L10" s="219">
        <v>13.14</v>
      </c>
      <c r="M10" s="182">
        <v>1</v>
      </c>
      <c r="N10" s="218">
        <v>2091.378894637</v>
      </c>
      <c r="O10" s="182">
        <v>4</v>
      </c>
      <c r="P10" s="122">
        <v>13.03</v>
      </c>
      <c r="Q10" s="182">
        <v>2</v>
      </c>
      <c r="R10" s="244">
        <v>101.4</v>
      </c>
      <c r="S10" s="252">
        <v>6</v>
      </c>
      <c r="T10" s="219">
        <v>101.5</v>
      </c>
      <c r="U10" s="126">
        <v>4</v>
      </c>
      <c r="V10" s="308"/>
    </row>
    <row r="11" spans="1:22" ht="27.75" customHeight="1">
      <c r="A11" s="49" t="s">
        <v>126</v>
      </c>
      <c r="B11" s="221">
        <v>97.69</v>
      </c>
      <c r="C11" s="220">
        <v>9</v>
      </c>
      <c r="D11" s="202">
        <v>2.6</v>
      </c>
      <c r="E11" s="220">
        <v>6</v>
      </c>
      <c r="F11" s="221">
        <v>66.54</v>
      </c>
      <c r="G11" s="220">
        <v>9</v>
      </c>
      <c r="H11" s="202">
        <v>0.4</v>
      </c>
      <c r="I11" s="220">
        <v>7</v>
      </c>
      <c r="J11" s="218">
        <v>1572.7729592885</v>
      </c>
      <c r="K11" s="182">
        <v>7</v>
      </c>
      <c r="L11" s="219">
        <v>12.39</v>
      </c>
      <c r="M11" s="182">
        <v>5</v>
      </c>
      <c r="N11" s="218">
        <v>1155.3205926736</v>
      </c>
      <c r="O11" s="182">
        <v>9</v>
      </c>
      <c r="P11" s="158">
        <v>7.08</v>
      </c>
      <c r="Q11" s="182">
        <v>5</v>
      </c>
      <c r="R11" s="244">
        <v>101.1</v>
      </c>
      <c r="S11" s="252">
        <v>7</v>
      </c>
      <c r="T11" s="219">
        <v>101.3</v>
      </c>
      <c r="U11" s="126">
        <v>6</v>
      </c>
      <c r="V11" s="308"/>
    </row>
    <row r="12" spans="1:22" ht="27.75" customHeight="1">
      <c r="A12" s="49" t="s">
        <v>127</v>
      </c>
      <c r="B12" s="221">
        <v>221.24</v>
      </c>
      <c r="C12" s="220">
        <v>5</v>
      </c>
      <c r="D12" s="202">
        <v>-1.8</v>
      </c>
      <c r="E12" s="220">
        <v>7</v>
      </c>
      <c r="F12" s="221">
        <v>110.04</v>
      </c>
      <c r="G12" s="220">
        <v>5</v>
      </c>
      <c r="H12" s="202">
        <v>6.6</v>
      </c>
      <c r="I12" s="220">
        <v>4</v>
      </c>
      <c r="J12" s="218">
        <v>1711.098302239</v>
      </c>
      <c r="K12" s="182">
        <v>6</v>
      </c>
      <c r="L12" s="219">
        <v>11.82</v>
      </c>
      <c r="M12" s="182">
        <v>6</v>
      </c>
      <c r="N12" s="218">
        <v>1416.0508847019</v>
      </c>
      <c r="O12" s="182">
        <v>7</v>
      </c>
      <c r="P12" s="158">
        <v>2.58</v>
      </c>
      <c r="Q12" s="182">
        <v>7</v>
      </c>
      <c r="R12" s="244">
        <v>101.7</v>
      </c>
      <c r="S12" s="252">
        <v>4</v>
      </c>
      <c r="T12" s="219">
        <v>101.5</v>
      </c>
      <c r="U12" s="126">
        <v>4</v>
      </c>
      <c r="V12" s="308"/>
    </row>
    <row r="13" spans="1:22" ht="27.75" customHeight="1" thickBot="1">
      <c r="A13" s="51" t="s">
        <v>128</v>
      </c>
      <c r="B13" s="223">
        <v>128.87</v>
      </c>
      <c r="C13" s="224">
        <v>7</v>
      </c>
      <c r="D13" s="225">
        <v>5.6</v>
      </c>
      <c r="E13" s="224">
        <v>3</v>
      </c>
      <c r="F13" s="223">
        <v>83.9</v>
      </c>
      <c r="G13" s="224">
        <v>7</v>
      </c>
      <c r="H13" s="225">
        <v>-3.7</v>
      </c>
      <c r="I13" s="224">
        <v>9</v>
      </c>
      <c r="J13" s="226">
        <v>1365.394894854</v>
      </c>
      <c r="K13" s="227">
        <v>9</v>
      </c>
      <c r="L13" s="228">
        <v>12.48</v>
      </c>
      <c r="M13" s="227">
        <v>4</v>
      </c>
      <c r="N13" s="305">
        <v>1436.7996559194</v>
      </c>
      <c r="O13" s="306">
        <v>6</v>
      </c>
      <c r="P13" s="167">
        <v>-0.3</v>
      </c>
      <c r="Q13" s="306">
        <v>9</v>
      </c>
      <c r="R13" s="307">
        <v>101.5</v>
      </c>
      <c r="S13" s="253">
        <v>5</v>
      </c>
      <c r="T13" s="228">
        <v>101.3</v>
      </c>
      <c r="U13" s="152">
        <v>6</v>
      </c>
      <c r="V13" s="308"/>
    </row>
    <row r="14" spans="1:17" ht="12.75" customHeight="1">
      <c r="A14" s="387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</row>
    <row r="15" spans="4:12" ht="14.25">
      <c r="D15" s="229"/>
      <c r="H15" s="229"/>
      <c r="L15" s="155">
        <v>24</v>
      </c>
    </row>
    <row r="16" spans="4:16" ht="14.25">
      <c r="D16" s="230"/>
      <c r="H16" s="230"/>
      <c r="L16" s="213"/>
      <c r="P16" s="229"/>
    </row>
  </sheetData>
  <mergeCells count="8">
    <mergeCell ref="A14:Q14"/>
    <mergeCell ref="A1:U1"/>
    <mergeCell ref="R2:U2"/>
    <mergeCell ref="A2:A3"/>
    <mergeCell ref="F2:I2"/>
    <mergeCell ref="J2:M2"/>
    <mergeCell ref="N2:Q2"/>
    <mergeCell ref="B2:E2"/>
  </mergeCells>
  <conditionalFormatting sqref="N5:N6 P5:P6 N8:N13 P9:P12">
    <cfRule type="cellIs" priority="1" dxfId="0" operator="lessThanOrEqual" stopIfTrue="1">
      <formula>0</formula>
    </cfRule>
  </conditionalFormatting>
  <printOptions/>
  <pageMargins left="0.32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55.75390625" style="1" customWidth="1"/>
    <col min="2" max="2" width="12.625" style="2" customWidth="1"/>
    <col min="3" max="16384" width="9.00390625" style="1" customWidth="1"/>
  </cols>
  <sheetData>
    <row r="1" spans="1:2" ht="32.25" customHeight="1">
      <c r="A1" s="340" t="s">
        <v>36</v>
      </c>
      <c r="B1" s="340"/>
    </row>
    <row r="2" spans="1:2" ht="17.25" customHeight="1">
      <c r="A2" s="1" t="s">
        <v>277</v>
      </c>
      <c r="B2" s="46">
        <v>1</v>
      </c>
    </row>
    <row r="3" spans="1:2" ht="17.25" customHeight="1">
      <c r="A3" s="1" t="s">
        <v>223</v>
      </c>
      <c r="B3" s="46">
        <v>3</v>
      </c>
    </row>
    <row r="4" spans="1:2" ht="15.75" customHeight="1">
      <c r="A4" s="5" t="s">
        <v>2</v>
      </c>
      <c r="B4" s="46">
        <v>8</v>
      </c>
    </row>
    <row r="5" spans="1:2" ht="15.75" customHeight="1">
      <c r="A5" s="13" t="s">
        <v>41</v>
      </c>
      <c r="B5" s="46">
        <v>9</v>
      </c>
    </row>
    <row r="6" spans="1:2" ht="15.75" customHeight="1">
      <c r="A6" s="5" t="s">
        <v>44</v>
      </c>
      <c r="B6" s="46">
        <v>10</v>
      </c>
    </row>
    <row r="7" spans="1:2" ht="15.75" customHeight="1">
      <c r="A7" s="5" t="s">
        <v>18</v>
      </c>
      <c r="B7" s="46">
        <v>11</v>
      </c>
    </row>
    <row r="8" spans="1:2" ht="15.75" customHeight="1">
      <c r="A8" s="5" t="s">
        <v>116</v>
      </c>
      <c r="B8" s="46">
        <v>12</v>
      </c>
    </row>
    <row r="9" spans="1:2" ht="15.75" customHeight="1">
      <c r="A9" s="5" t="s">
        <v>37</v>
      </c>
      <c r="B9" s="46">
        <v>13</v>
      </c>
    </row>
    <row r="10" spans="1:2" ht="15.75" customHeight="1">
      <c r="A10" s="5" t="s">
        <v>109</v>
      </c>
      <c r="B10" s="46">
        <v>14</v>
      </c>
    </row>
    <row r="11" spans="1:2" ht="15.75" customHeight="1">
      <c r="A11" s="5" t="s">
        <v>15</v>
      </c>
      <c r="B11" s="46">
        <v>15</v>
      </c>
    </row>
    <row r="12" spans="1:2" ht="15.75" customHeight="1">
      <c r="A12" s="5" t="s">
        <v>19</v>
      </c>
      <c r="B12" s="46">
        <v>16</v>
      </c>
    </row>
    <row r="13" spans="1:2" ht="15.75" customHeight="1">
      <c r="A13" s="5" t="s">
        <v>45</v>
      </c>
      <c r="B13" s="46">
        <v>17</v>
      </c>
    </row>
    <row r="14" spans="1:2" ht="15.75" customHeight="1">
      <c r="A14" s="5" t="s">
        <v>38</v>
      </c>
      <c r="B14" s="46">
        <v>18</v>
      </c>
    </row>
    <row r="15" spans="1:2" ht="15.75" customHeight="1">
      <c r="A15" s="5" t="s">
        <v>67</v>
      </c>
      <c r="B15" s="46">
        <v>19</v>
      </c>
    </row>
    <row r="16" spans="1:2" ht="15.75" customHeight="1">
      <c r="A16" s="5" t="s">
        <v>68</v>
      </c>
      <c r="B16" s="46">
        <v>22</v>
      </c>
    </row>
    <row r="17" spans="1:2" ht="14.25">
      <c r="A17" s="1" t="s">
        <v>222</v>
      </c>
      <c r="B17" s="46">
        <v>25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36.625" style="1" customWidth="1"/>
    <col min="2" max="2" width="5.50390625" style="2" customWidth="1"/>
    <col min="3" max="3" width="11.25390625" style="1" customWidth="1"/>
    <col min="4" max="4" width="10.25390625" style="1" customWidth="1"/>
    <col min="5" max="7" width="15.00390625" style="1" customWidth="1"/>
    <col min="8" max="8" width="9.00390625" style="1" customWidth="1"/>
    <col min="9" max="9" width="9.375" style="1" bestFit="1" customWidth="1"/>
    <col min="10" max="16384" width="9.00390625" style="1" customWidth="1"/>
  </cols>
  <sheetData>
    <row r="1" spans="1:4" ht="19.5" customHeight="1">
      <c r="A1" s="345" t="s">
        <v>20</v>
      </c>
      <c r="B1" s="345"/>
      <c r="C1" s="345"/>
      <c r="D1" s="345"/>
    </row>
    <row r="2" spans="1:4" ht="19.5" customHeight="1" thickBot="1">
      <c r="A2" s="346"/>
      <c r="B2" s="346"/>
      <c r="C2" s="346"/>
      <c r="D2" s="346"/>
    </row>
    <row r="3" spans="1:7" ht="18" customHeight="1">
      <c r="A3" s="347" t="s">
        <v>21</v>
      </c>
      <c r="B3" s="353" t="s">
        <v>22</v>
      </c>
      <c r="C3" s="349" t="s">
        <v>23</v>
      </c>
      <c r="D3" s="351" t="s">
        <v>24</v>
      </c>
      <c r="E3" s="341" t="s">
        <v>43</v>
      </c>
      <c r="F3" s="85"/>
      <c r="G3" s="85"/>
    </row>
    <row r="4" spans="1:7" ht="18" customHeight="1">
      <c r="A4" s="348"/>
      <c r="B4" s="354"/>
      <c r="C4" s="350"/>
      <c r="D4" s="352"/>
      <c r="E4" s="342"/>
      <c r="F4" s="85"/>
      <c r="G4" s="85"/>
    </row>
    <row r="5" spans="1:9" ht="15.75" customHeight="1">
      <c r="A5" s="12" t="s">
        <v>70</v>
      </c>
      <c r="B5" s="8" t="s">
        <v>25</v>
      </c>
      <c r="C5" s="66">
        <v>688.39</v>
      </c>
      <c r="D5" s="100">
        <v>7.5</v>
      </c>
      <c r="E5" s="108">
        <v>6</v>
      </c>
      <c r="F5" s="267"/>
      <c r="G5" s="267"/>
      <c r="H5" s="109"/>
      <c r="I5" s="20"/>
    </row>
    <row r="6" spans="1:7" ht="15.75" customHeight="1">
      <c r="A6" s="12" t="s">
        <v>115</v>
      </c>
      <c r="B6" s="8" t="s">
        <v>25</v>
      </c>
      <c r="C6" s="66">
        <v>1930.0762</v>
      </c>
      <c r="D6" s="100">
        <v>14.367959463432783</v>
      </c>
      <c r="E6" s="81">
        <v>3</v>
      </c>
      <c r="F6" s="268"/>
      <c r="G6" s="268"/>
    </row>
    <row r="7" spans="1:7" ht="15.75" customHeight="1">
      <c r="A7" s="12" t="s">
        <v>71</v>
      </c>
      <c r="B7" s="8" t="s">
        <v>14</v>
      </c>
      <c r="C7" s="82">
        <v>420.09</v>
      </c>
      <c r="D7" s="80">
        <v>5.7</v>
      </c>
      <c r="E7" s="81"/>
      <c r="F7" s="268"/>
      <c r="G7" s="268"/>
    </row>
    <row r="8" spans="1:7" ht="15.75" customHeight="1">
      <c r="A8" s="12" t="s">
        <v>72</v>
      </c>
      <c r="B8" s="8" t="s">
        <v>25</v>
      </c>
      <c r="C8" s="97">
        <v>389.63</v>
      </c>
      <c r="D8" s="75">
        <v>10.2</v>
      </c>
      <c r="E8" s="81">
        <v>6</v>
      </c>
      <c r="F8" s="268"/>
      <c r="G8" s="268"/>
    </row>
    <row r="9" spans="1:7" ht="15.75" customHeight="1">
      <c r="A9" s="12" t="s">
        <v>130</v>
      </c>
      <c r="B9" s="8" t="s">
        <v>14</v>
      </c>
      <c r="C9" s="66">
        <v>136.9104</v>
      </c>
      <c r="D9" s="114">
        <v>19.8818</v>
      </c>
      <c r="E9" s="81"/>
      <c r="F9" s="268"/>
      <c r="G9" s="268"/>
    </row>
    <row r="10" spans="1:7" ht="15.75" customHeight="1">
      <c r="A10" s="12" t="s">
        <v>110</v>
      </c>
      <c r="B10" s="8" t="s">
        <v>14</v>
      </c>
      <c r="C10" s="66">
        <v>127.9842</v>
      </c>
      <c r="D10" s="114">
        <v>24.231</v>
      </c>
      <c r="E10" s="81">
        <v>1</v>
      </c>
      <c r="F10" s="268"/>
      <c r="G10" s="268"/>
    </row>
    <row r="11" spans="1:7" ht="15.75" customHeight="1">
      <c r="A11" s="12" t="s">
        <v>178</v>
      </c>
      <c r="B11" s="8" t="s">
        <v>99</v>
      </c>
      <c r="C11" s="66">
        <v>1.2386</v>
      </c>
      <c r="D11" s="114">
        <v>10.2251490611373</v>
      </c>
      <c r="E11" s="81">
        <v>2</v>
      </c>
      <c r="F11" s="268"/>
      <c r="G11" s="268"/>
    </row>
    <row r="12" spans="1:7" ht="15.75" customHeight="1">
      <c r="A12" s="12" t="s">
        <v>112</v>
      </c>
      <c r="B12" s="8" t="s">
        <v>25</v>
      </c>
      <c r="C12" s="99">
        <v>106.6252</v>
      </c>
      <c r="D12" s="101">
        <v>3.7</v>
      </c>
      <c r="E12" s="81">
        <v>5</v>
      </c>
      <c r="F12" s="268"/>
      <c r="G12" s="268"/>
    </row>
    <row r="13" spans="1:7" ht="15.75" customHeight="1">
      <c r="A13" s="7" t="s">
        <v>111</v>
      </c>
      <c r="B13" s="8" t="s">
        <v>25</v>
      </c>
      <c r="C13" s="99">
        <v>73.4134</v>
      </c>
      <c r="D13" s="101">
        <v>1.2</v>
      </c>
      <c r="E13" s="81">
        <v>6</v>
      </c>
      <c r="F13" s="268"/>
      <c r="G13" s="268"/>
    </row>
    <row r="14" spans="1:7" ht="15.75" customHeight="1">
      <c r="A14" s="25" t="s">
        <v>100</v>
      </c>
      <c r="B14" s="8" t="s">
        <v>25</v>
      </c>
      <c r="C14" s="99">
        <v>204.8614</v>
      </c>
      <c r="D14" s="101">
        <v>13.3</v>
      </c>
      <c r="E14" s="81"/>
      <c r="F14" s="268"/>
      <c r="G14" s="268"/>
    </row>
    <row r="15" spans="1:7" ht="15.75" customHeight="1">
      <c r="A15" s="12" t="s">
        <v>113</v>
      </c>
      <c r="B15" s="8" t="s">
        <v>25</v>
      </c>
      <c r="C15" s="299">
        <v>1486.95</v>
      </c>
      <c r="D15" s="98">
        <v>13.1</v>
      </c>
      <c r="E15" s="81">
        <v>1</v>
      </c>
      <c r="F15" s="268"/>
      <c r="G15" s="268"/>
    </row>
    <row r="16" spans="1:7" ht="15.75" customHeight="1">
      <c r="A16" s="9" t="s">
        <v>179</v>
      </c>
      <c r="B16" s="8" t="s">
        <v>25</v>
      </c>
      <c r="C16" s="99">
        <v>726.51</v>
      </c>
      <c r="D16" s="98">
        <v>10</v>
      </c>
      <c r="E16" s="81"/>
      <c r="F16" s="268"/>
      <c r="G16" s="268"/>
    </row>
    <row r="17" spans="1:10" ht="15.75" customHeight="1">
      <c r="A17" s="12" t="s">
        <v>26</v>
      </c>
      <c r="B17" s="8" t="s">
        <v>25</v>
      </c>
      <c r="C17" s="99">
        <v>1233.75</v>
      </c>
      <c r="D17" s="98">
        <v>-0.2</v>
      </c>
      <c r="E17" s="81">
        <v>8</v>
      </c>
      <c r="F17" s="268"/>
      <c r="G17" s="268"/>
      <c r="I17" s="22"/>
      <c r="J17" s="22"/>
    </row>
    <row r="18" spans="1:7" ht="15.75" customHeight="1" thickBot="1">
      <c r="A18" s="19" t="s">
        <v>114</v>
      </c>
      <c r="B18" s="102" t="s">
        <v>27</v>
      </c>
      <c r="C18" s="103">
        <v>101.1</v>
      </c>
      <c r="D18" s="103">
        <v>1.1</v>
      </c>
      <c r="E18" s="104">
        <v>9</v>
      </c>
      <c r="F18" s="268"/>
      <c r="G18" s="268"/>
    </row>
    <row r="19" spans="1:4" ht="27" customHeight="1">
      <c r="A19" s="343" t="s">
        <v>69</v>
      </c>
      <c r="B19" s="343"/>
      <c r="C19" s="344"/>
      <c r="D19" s="344"/>
    </row>
    <row r="20" spans="1:2" ht="12" customHeight="1">
      <c r="A20" s="3"/>
      <c r="B20" s="6"/>
    </row>
    <row r="21" ht="12">
      <c r="B21" s="2">
        <v>8</v>
      </c>
    </row>
  </sheetData>
  <sheetProtection/>
  <mergeCells count="7">
    <mergeCell ref="E3:E4"/>
    <mergeCell ref="A19:D19"/>
    <mergeCell ref="A1:D2"/>
    <mergeCell ref="A3:A4"/>
    <mergeCell ref="C3:C4"/>
    <mergeCell ref="D3:D4"/>
    <mergeCell ref="B3:B4"/>
  </mergeCells>
  <printOptions horizontalCentered="1"/>
  <pageMargins left="0.7480314960629921" right="0.57" top="1.1811023622047245" bottom="0.5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29.00390625" style="1" customWidth="1"/>
    <col min="2" max="2" width="7.625" style="2" customWidth="1"/>
    <col min="3" max="4" width="10.75390625" style="1" customWidth="1"/>
    <col min="5" max="6" width="10.25390625" style="1" bestFit="1" customWidth="1"/>
    <col min="7" max="8" width="9.00390625" style="1" customWidth="1"/>
    <col min="9" max="9" width="9.375" style="1" bestFit="1" customWidth="1"/>
    <col min="10" max="16384" width="9.00390625" style="1" customWidth="1"/>
  </cols>
  <sheetData>
    <row r="1" spans="1:4" ht="19.5" customHeight="1">
      <c r="A1" s="345" t="s">
        <v>28</v>
      </c>
      <c r="B1" s="345"/>
      <c r="C1" s="345"/>
      <c r="D1" s="345"/>
    </row>
    <row r="2" spans="1:4" ht="19.5" customHeight="1" thickBot="1">
      <c r="A2" s="346"/>
      <c r="B2" s="346"/>
      <c r="C2" s="346"/>
      <c r="D2" s="346"/>
    </row>
    <row r="3" spans="1:4" ht="18" customHeight="1">
      <c r="A3" s="347" t="s">
        <v>16</v>
      </c>
      <c r="B3" s="353" t="s">
        <v>29</v>
      </c>
      <c r="C3" s="351" t="s">
        <v>5</v>
      </c>
      <c r="D3" s="356" t="s">
        <v>129</v>
      </c>
    </row>
    <row r="4" spans="1:4" ht="18" customHeight="1">
      <c r="A4" s="348"/>
      <c r="B4" s="354"/>
      <c r="C4" s="355"/>
      <c r="D4" s="357"/>
    </row>
    <row r="5" spans="1:5" ht="15.75" customHeight="1">
      <c r="A5" s="12" t="s">
        <v>70</v>
      </c>
      <c r="B5" s="8" t="s">
        <v>17</v>
      </c>
      <c r="C5" s="66">
        <v>688.39</v>
      </c>
      <c r="D5" s="114">
        <v>7.5</v>
      </c>
      <c r="E5" s="5"/>
    </row>
    <row r="6" spans="1:5" ht="15.75" customHeight="1">
      <c r="A6" s="12" t="s">
        <v>73</v>
      </c>
      <c r="B6" s="8" t="s">
        <v>17</v>
      </c>
      <c r="C6" s="82">
        <v>420.09</v>
      </c>
      <c r="D6" s="80">
        <v>5.7</v>
      </c>
      <c r="E6" s="5"/>
    </row>
    <row r="7" spans="1:8" ht="15.75" customHeight="1">
      <c r="A7" s="12" t="s">
        <v>117</v>
      </c>
      <c r="B7" s="8" t="s">
        <v>17</v>
      </c>
      <c r="C7" s="265">
        <v>1404.12</v>
      </c>
      <c r="D7" s="80">
        <v>18.07779292769855</v>
      </c>
      <c r="F7" s="33"/>
      <c r="G7" s="34"/>
      <c r="H7" s="35"/>
    </row>
    <row r="8" spans="1:6" ht="15.75" customHeight="1">
      <c r="A8" s="12" t="s">
        <v>90</v>
      </c>
      <c r="B8" s="8" t="s">
        <v>30</v>
      </c>
      <c r="C8" s="97">
        <v>81.9886</v>
      </c>
      <c r="D8" s="74">
        <v>6.011508867984801</v>
      </c>
      <c r="E8" s="18"/>
      <c r="F8" s="18"/>
    </row>
    <row r="9" spans="1:6" ht="15.75" customHeight="1">
      <c r="A9" s="9" t="s">
        <v>31</v>
      </c>
      <c r="B9" s="8" t="s">
        <v>32</v>
      </c>
      <c r="C9" s="97">
        <v>15.4854</v>
      </c>
      <c r="D9" s="74">
        <v>0.8946417468337842</v>
      </c>
      <c r="E9" s="18"/>
      <c r="F9" s="18"/>
    </row>
    <row r="10" spans="1:6" ht="15.75" customHeight="1">
      <c r="A10" s="9" t="s">
        <v>33</v>
      </c>
      <c r="B10" s="8" t="s">
        <v>30</v>
      </c>
      <c r="C10" s="97">
        <v>80.4401</v>
      </c>
      <c r="D10" s="74">
        <v>6.11510939893553</v>
      </c>
      <c r="E10" s="18"/>
      <c r="F10" s="18"/>
    </row>
    <row r="11" spans="1:6" ht="15.75" customHeight="1">
      <c r="A11" s="12" t="s">
        <v>91</v>
      </c>
      <c r="B11" s="8" t="s">
        <v>34</v>
      </c>
      <c r="C11" s="99">
        <v>176.85</v>
      </c>
      <c r="D11" s="114">
        <v>8.766847790990532</v>
      </c>
      <c r="E11" s="18"/>
      <c r="F11" s="18"/>
    </row>
    <row r="12" spans="1:4" ht="15.75" customHeight="1">
      <c r="A12" s="12" t="s">
        <v>92</v>
      </c>
      <c r="B12" s="8" t="s">
        <v>35</v>
      </c>
      <c r="C12" s="97">
        <v>109.8865</v>
      </c>
      <c r="D12" s="74">
        <v>-0.297841436476487</v>
      </c>
    </row>
    <row r="13" spans="1:6" ht="15.75" customHeight="1">
      <c r="A13" s="9" t="s">
        <v>39</v>
      </c>
      <c r="B13" s="8" t="s">
        <v>35</v>
      </c>
      <c r="C13" s="66">
        <v>80.3893</v>
      </c>
      <c r="D13" s="114">
        <v>-3.077652226606442</v>
      </c>
      <c r="E13" s="22"/>
      <c r="F13" s="22"/>
    </row>
    <row r="14" spans="1:4" ht="15.75" customHeight="1" thickBot="1">
      <c r="A14" s="10" t="s">
        <v>46</v>
      </c>
      <c r="B14" s="11" t="s">
        <v>35</v>
      </c>
      <c r="C14" s="110">
        <v>15.5852</v>
      </c>
      <c r="D14" s="111">
        <v>9.13164952279586</v>
      </c>
    </row>
    <row r="15" spans="1:9" ht="12" customHeight="1">
      <c r="A15" s="3"/>
      <c r="B15" s="6"/>
      <c r="I15" s="22"/>
    </row>
    <row r="16" spans="2:4" ht="12">
      <c r="B16" s="2">
        <v>9</v>
      </c>
      <c r="D16" s="18"/>
    </row>
    <row r="18" ht="12">
      <c r="C18" s="18"/>
    </row>
    <row r="19" ht="12">
      <c r="C19" s="18"/>
    </row>
  </sheetData>
  <sheetProtection/>
  <mergeCells count="5"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6.50390625" style="1" customWidth="1"/>
    <col min="2" max="2" width="12.875" style="1" customWidth="1"/>
    <col min="3" max="3" width="13.25390625" style="1" customWidth="1"/>
    <col min="4" max="4" width="20.75390625" style="17" bestFit="1" customWidth="1"/>
    <col min="5" max="5" width="9.375" style="1" bestFit="1" customWidth="1"/>
    <col min="6" max="16384" width="9.00390625" style="1" customWidth="1"/>
  </cols>
  <sheetData>
    <row r="1" spans="1:4" ht="24" customHeight="1">
      <c r="A1" s="359" t="s">
        <v>316</v>
      </c>
      <c r="B1" s="359"/>
      <c r="C1" s="359"/>
      <c r="D1" s="359"/>
    </row>
    <row r="2" spans="1:4" ht="12.75" thickBot="1">
      <c r="A2" s="360" t="s">
        <v>315</v>
      </c>
      <c r="B2" s="360"/>
      <c r="C2" s="360"/>
      <c r="D2" s="360"/>
    </row>
    <row r="3" spans="1:4" s="2" customFormat="1" ht="19.5" customHeight="1">
      <c r="A3" s="361" t="s">
        <v>225</v>
      </c>
      <c r="B3" s="325" t="s">
        <v>11</v>
      </c>
      <c r="C3" s="325" t="s">
        <v>5</v>
      </c>
      <c r="D3" s="327" t="s">
        <v>226</v>
      </c>
    </row>
    <row r="4" spans="1:4" s="2" customFormat="1" ht="19.5" customHeight="1">
      <c r="A4" s="362"/>
      <c r="B4" s="326"/>
      <c r="C4" s="326"/>
      <c r="D4" s="328"/>
    </row>
    <row r="5" spans="1:13" ht="19.5" customHeight="1">
      <c r="A5" s="42" t="s">
        <v>227</v>
      </c>
      <c r="B5" s="62">
        <v>74.12</v>
      </c>
      <c r="C5" s="62">
        <v>688.39</v>
      </c>
      <c r="D5" s="63">
        <v>7.5</v>
      </c>
      <c r="E5" s="22"/>
      <c r="G5" s="18"/>
      <c r="H5" s="22"/>
      <c r="I5" s="22"/>
      <c r="J5" s="22"/>
      <c r="K5" s="22"/>
      <c r="L5" s="22"/>
      <c r="M5" s="18"/>
    </row>
    <row r="6" spans="1:13" ht="19.5" customHeight="1">
      <c r="A6" s="43" t="s">
        <v>228</v>
      </c>
      <c r="B6" s="62">
        <v>25.31</v>
      </c>
      <c r="C6" s="62">
        <v>233.91</v>
      </c>
      <c r="D6" s="63">
        <v>8.69318181818182</v>
      </c>
      <c r="E6" s="22"/>
      <c r="G6" s="18"/>
      <c r="H6" s="22"/>
      <c r="I6" s="22"/>
      <c r="J6" s="22"/>
      <c r="K6" s="22"/>
      <c r="L6" s="22"/>
      <c r="M6" s="18"/>
    </row>
    <row r="7" spans="1:13" ht="19.5" customHeight="1">
      <c r="A7" s="43" t="s">
        <v>229</v>
      </c>
      <c r="B7" s="62">
        <v>48.82</v>
      </c>
      <c r="C7" s="62">
        <v>454.47</v>
      </c>
      <c r="D7" s="63">
        <v>6.931818181818182</v>
      </c>
      <c r="E7" s="22"/>
      <c r="G7" s="18"/>
      <c r="H7" s="22"/>
      <c r="I7" s="22"/>
      <c r="J7" s="22"/>
      <c r="K7" s="22"/>
      <c r="L7" s="22"/>
      <c r="M7" s="18"/>
    </row>
    <row r="8" spans="1:13" ht="19.5" customHeight="1">
      <c r="A8" s="43" t="s">
        <v>230</v>
      </c>
      <c r="B8" s="62">
        <v>0.06</v>
      </c>
      <c r="C8" s="62">
        <v>0.61</v>
      </c>
      <c r="D8" s="63">
        <v>13.806818181818183</v>
      </c>
      <c r="E8" s="22"/>
      <c r="G8" s="18"/>
      <c r="H8" s="22"/>
      <c r="I8" s="22"/>
      <c r="J8" s="22"/>
      <c r="K8" s="22"/>
      <c r="L8" s="22"/>
      <c r="M8" s="18"/>
    </row>
    <row r="9" spans="1:13" ht="19.5" customHeight="1">
      <c r="A9" s="43" t="s">
        <v>231</v>
      </c>
      <c r="B9" s="62">
        <v>1.62</v>
      </c>
      <c r="C9" s="62">
        <v>15.48</v>
      </c>
      <c r="D9" s="63">
        <v>6.6477272727272725</v>
      </c>
      <c r="E9" s="22"/>
      <c r="G9" s="18"/>
      <c r="H9" s="22"/>
      <c r="I9" s="22"/>
      <c r="J9" s="22"/>
      <c r="K9" s="22"/>
      <c r="L9" s="22"/>
      <c r="M9" s="18"/>
    </row>
    <row r="10" spans="1:13" ht="19.5" customHeight="1">
      <c r="A10" s="43" t="s">
        <v>232</v>
      </c>
      <c r="B10" s="62">
        <v>0.11</v>
      </c>
      <c r="C10" s="62">
        <v>1.01</v>
      </c>
      <c r="D10" s="63">
        <v>17.78409090909091</v>
      </c>
      <c r="E10" s="22"/>
      <c r="G10" s="18"/>
      <c r="H10" s="22"/>
      <c r="I10" s="22"/>
      <c r="J10" s="22"/>
      <c r="K10" s="22"/>
      <c r="L10" s="22"/>
      <c r="M10" s="18"/>
    </row>
    <row r="11" spans="1:13" ht="19.5" customHeight="1">
      <c r="A11" s="43" t="s">
        <v>233</v>
      </c>
      <c r="B11" s="62">
        <v>66.79</v>
      </c>
      <c r="C11" s="62">
        <v>620.79</v>
      </c>
      <c r="D11" s="63">
        <v>7.784090909090909</v>
      </c>
      <c r="E11" s="22"/>
      <c r="G11" s="18"/>
      <c r="H11" s="22"/>
      <c r="I11" s="22"/>
      <c r="J11" s="22"/>
      <c r="K11" s="22"/>
      <c r="L11" s="22"/>
      <c r="M11" s="18"/>
    </row>
    <row r="12" spans="1:13" ht="19.5" customHeight="1">
      <c r="A12" s="43" t="s">
        <v>234</v>
      </c>
      <c r="B12" s="62">
        <v>3.75</v>
      </c>
      <c r="C12" s="62">
        <v>34.78</v>
      </c>
      <c r="D12" s="63">
        <v>2.2159090909090913</v>
      </c>
      <c r="E12" s="22"/>
      <c r="G12" s="18"/>
      <c r="H12" s="22"/>
      <c r="I12" s="22"/>
      <c r="J12" s="22"/>
      <c r="K12" s="22"/>
      <c r="L12" s="22"/>
      <c r="M12" s="18"/>
    </row>
    <row r="13" spans="1:13" ht="19.5" customHeight="1">
      <c r="A13" s="43" t="s">
        <v>235</v>
      </c>
      <c r="B13" s="62">
        <v>1.79</v>
      </c>
      <c r="C13" s="62">
        <v>15.72</v>
      </c>
      <c r="D13" s="63">
        <v>8.806818181818183</v>
      </c>
      <c r="E13" s="22"/>
      <c r="G13" s="18"/>
      <c r="H13" s="22"/>
      <c r="I13" s="22"/>
      <c r="J13" s="22"/>
      <c r="K13" s="22"/>
      <c r="L13" s="22"/>
      <c r="M13" s="18"/>
    </row>
    <row r="14" spans="1:13" ht="19.5" customHeight="1">
      <c r="A14" s="43" t="s">
        <v>236</v>
      </c>
      <c r="B14" s="62">
        <v>6.3</v>
      </c>
      <c r="C14" s="93">
        <v>62.41</v>
      </c>
      <c r="D14" s="63">
        <v>0.5681818181818182</v>
      </c>
      <c r="E14" s="22"/>
      <c r="G14" s="18"/>
      <c r="H14" s="22"/>
      <c r="I14" s="22"/>
      <c r="J14" s="22"/>
      <c r="K14" s="22"/>
      <c r="L14" s="22"/>
      <c r="M14" s="18"/>
    </row>
    <row r="15" spans="1:4" ht="19.5" customHeight="1">
      <c r="A15" s="39" t="s">
        <v>237</v>
      </c>
      <c r="B15" s="94">
        <v>315.788515</v>
      </c>
      <c r="C15" s="62">
        <v>2909.1361269999998</v>
      </c>
      <c r="D15" s="95">
        <v>10.7</v>
      </c>
    </row>
    <row r="16" spans="1:4" ht="19.5" customHeight="1">
      <c r="A16" s="44" t="s">
        <v>224</v>
      </c>
      <c r="B16" s="62">
        <v>6.362166</v>
      </c>
      <c r="C16" s="96">
        <v>60.59030500000001</v>
      </c>
      <c r="D16" s="63">
        <v>10.66</v>
      </c>
    </row>
    <row r="17" spans="1:4" ht="19.5" customHeight="1" thickBot="1">
      <c r="A17" s="45" t="s">
        <v>238</v>
      </c>
      <c r="B17" s="64">
        <v>99.15</v>
      </c>
      <c r="C17" s="64">
        <v>98.69</v>
      </c>
      <c r="D17" s="250" t="s">
        <v>314</v>
      </c>
    </row>
    <row r="18" spans="1:14" ht="18.75" customHeight="1">
      <c r="A18" s="358" t="s">
        <v>239</v>
      </c>
      <c r="B18" s="358"/>
      <c r="C18" s="358"/>
      <c r="D18" s="358"/>
      <c r="N18" s="293"/>
    </row>
    <row r="19" spans="1:4" ht="14.25" customHeight="1">
      <c r="A19" s="358" t="s">
        <v>240</v>
      </c>
      <c r="B19" s="358"/>
      <c r="C19" s="358"/>
      <c r="D19" s="358"/>
    </row>
    <row r="21" ht="12">
      <c r="B21" s="1">
        <v>10</v>
      </c>
    </row>
  </sheetData>
  <sheetProtection/>
  <mergeCells count="8">
    <mergeCell ref="A18:D18"/>
    <mergeCell ref="A19:D19"/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9.375" style="1" customWidth="1"/>
    <col min="2" max="2" width="9.125" style="1" customWidth="1"/>
    <col min="3" max="4" width="12.75390625" style="1" customWidth="1"/>
    <col min="5" max="5" width="12.75390625" style="22" customWidth="1"/>
    <col min="6" max="16384" width="9.00390625" style="1" customWidth="1"/>
  </cols>
  <sheetData>
    <row r="1" spans="1:5" ht="30.75" customHeight="1">
      <c r="A1" s="330" t="s">
        <v>18</v>
      </c>
      <c r="B1" s="330"/>
      <c r="C1" s="330"/>
      <c r="D1" s="330"/>
      <c r="E1" s="330"/>
    </row>
    <row r="2" spans="1:5" ht="12.75" thickBot="1">
      <c r="A2" s="330"/>
      <c r="B2" s="330"/>
      <c r="C2" s="330"/>
      <c r="D2" s="330"/>
      <c r="E2" s="330"/>
    </row>
    <row r="3" spans="1:5" s="2" customFormat="1" ht="23.25" customHeight="1">
      <c r="A3" s="318" t="s">
        <v>1</v>
      </c>
      <c r="B3" s="353" t="s">
        <v>22</v>
      </c>
      <c r="C3" s="351" t="s">
        <v>11</v>
      </c>
      <c r="D3" s="351" t="s">
        <v>5</v>
      </c>
      <c r="E3" s="320" t="s">
        <v>13</v>
      </c>
    </row>
    <row r="4" spans="1:5" s="2" customFormat="1" ht="23.25" customHeight="1">
      <c r="A4" s="319"/>
      <c r="B4" s="354"/>
      <c r="C4" s="352"/>
      <c r="D4" s="352"/>
      <c r="E4" s="321"/>
    </row>
    <row r="5" spans="1:5" ht="22.5" customHeight="1">
      <c r="A5" s="28" t="s">
        <v>241</v>
      </c>
      <c r="B5" s="4" t="s">
        <v>242</v>
      </c>
      <c r="C5" s="24">
        <v>53.61</v>
      </c>
      <c r="D5" s="24">
        <v>521.29</v>
      </c>
      <c r="E5" s="32">
        <v>4.3</v>
      </c>
    </row>
    <row r="6" spans="1:5" ht="22.5" customHeight="1">
      <c r="A6" s="28" t="s">
        <v>243</v>
      </c>
      <c r="B6" s="4" t="s">
        <v>0</v>
      </c>
      <c r="C6" s="24">
        <v>59.55</v>
      </c>
      <c r="D6" s="24">
        <v>537.4</v>
      </c>
      <c r="E6" s="32">
        <v>6.7</v>
      </c>
    </row>
    <row r="7" spans="1:5" ht="22.5" customHeight="1">
      <c r="A7" s="28" t="s">
        <v>244</v>
      </c>
      <c r="B7" s="4" t="s">
        <v>0</v>
      </c>
      <c r="C7" s="24">
        <v>52</v>
      </c>
      <c r="D7" s="24">
        <v>504.23</v>
      </c>
      <c r="E7" s="32">
        <v>6.1</v>
      </c>
    </row>
    <row r="8" spans="1:5" ht="22.5" customHeight="1">
      <c r="A8" s="29" t="s">
        <v>245</v>
      </c>
      <c r="B8" s="4" t="s">
        <v>7</v>
      </c>
      <c r="C8" s="24">
        <v>10.5</v>
      </c>
      <c r="D8" s="24">
        <v>110.57</v>
      </c>
      <c r="E8" s="32">
        <v>20.1</v>
      </c>
    </row>
    <row r="9" spans="1:5" ht="22.5" customHeight="1">
      <c r="A9" s="29" t="s">
        <v>246</v>
      </c>
      <c r="B9" s="4" t="s">
        <v>0</v>
      </c>
      <c r="C9" s="24">
        <v>0.65</v>
      </c>
      <c r="D9" s="24">
        <v>8.36</v>
      </c>
      <c r="E9" s="32">
        <v>-39.2</v>
      </c>
    </row>
    <row r="10" spans="1:5" ht="22.5" customHeight="1">
      <c r="A10" s="29" t="s">
        <v>247</v>
      </c>
      <c r="B10" s="4" t="s">
        <v>0</v>
      </c>
      <c r="C10" s="24">
        <v>185.98</v>
      </c>
      <c r="D10" s="24">
        <v>1721.83</v>
      </c>
      <c r="E10" s="32">
        <v>0.4</v>
      </c>
    </row>
    <row r="11" spans="1:5" ht="22.5" customHeight="1">
      <c r="A11" s="29" t="s">
        <v>248</v>
      </c>
      <c r="B11" s="4" t="s">
        <v>249</v>
      </c>
      <c r="C11" s="57">
        <v>1945</v>
      </c>
      <c r="D11" s="57">
        <v>19106</v>
      </c>
      <c r="E11" s="32">
        <v>12.9</v>
      </c>
    </row>
    <row r="12" spans="1:5" ht="22.5" customHeight="1">
      <c r="A12" s="29" t="s">
        <v>250</v>
      </c>
      <c r="B12" s="4" t="s">
        <v>9</v>
      </c>
      <c r="C12" s="24">
        <v>63.15</v>
      </c>
      <c r="D12" s="24">
        <v>597.97</v>
      </c>
      <c r="E12" s="32">
        <v>-9.1</v>
      </c>
    </row>
    <row r="13" spans="1:5" ht="22.5" customHeight="1">
      <c r="A13" s="29" t="s">
        <v>251</v>
      </c>
      <c r="B13" s="4" t="s">
        <v>10</v>
      </c>
      <c r="C13" s="24">
        <v>19124.61</v>
      </c>
      <c r="D13" s="24">
        <v>179896.03</v>
      </c>
      <c r="E13" s="32">
        <v>9.8</v>
      </c>
    </row>
    <row r="14" spans="1:5" ht="34.5" customHeight="1">
      <c r="A14" s="30" t="s">
        <v>252</v>
      </c>
      <c r="B14" s="4" t="s">
        <v>8</v>
      </c>
      <c r="C14" s="24">
        <v>486.59</v>
      </c>
      <c r="D14" s="24">
        <v>3625.63</v>
      </c>
      <c r="E14" s="32">
        <v>-29.1</v>
      </c>
    </row>
    <row r="15" spans="1:5" ht="22.5" customHeight="1">
      <c r="A15" s="29" t="s">
        <v>253</v>
      </c>
      <c r="B15" s="4" t="s">
        <v>0</v>
      </c>
      <c r="C15" s="24">
        <v>1.14</v>
      </c>
      <c r="D15" s="24">
        <v>10.66</v>
      </c>
      <c r="E15" s="32">
        <v>38.3</v>
      </c>
    </row>
    <row r="16" spans="1:5" ht="22.5" customHeight="1">
      <c r="A16" s="29" t="s">
        <v>254</v>
      </c>
      <c r="B16" s="4" t="s">
        <v>8</v>
      </c>
      <c r="C16" s="24">
        <v>27866.96</v>
      </c>
      <c r="D16" s="24">
        <v>245440.19</v>
      </c>
      <c r="E16" s="32">
        <v>6.2</v>
      </c>
    </row>
    <row r="17" spans="1:5" ht="22.5" customHeight="1" thickBot="1">
      <c r="A17" s="31" t="s">
        <v>255</v>
      </c>
      <c r="B17" s="27" t="s">
        <v>0</v>
      </c>
      <c r="C17" s="58">
        <v>6.04</v>
      </c>
      <c r="D17" s="58">
        <v>54.01</v>
      </c>
      <c r="E17" s="41">
        <v>1.2</v>
      </c>
    </row>
    <row r="18" spans="3:5" ht="14.25">
      <c r="C18" s="15"/>
      <c r="D18" s="15"/>
      <c r="E18" s="23"/>
    </row>
    <row r="19" ht="12">
      <c r="C19" s="1">
        <v>11</v>
      </c>
    </row>
    <row r="29" spans="1:5" ht="12">
      <c r="A29" s="329"/>
      <c r="B29" s="329"/>
      <c r="C29" s="329"/>
      <c r="D29" s="329"/>
      <c r="E29" s="329"/>
    </row>
  </sheetData>
  <sheetProtection/>
  <mergeCells count="7">
    <mergeCell ref="A29:E29"/>
    <mergeCell ref="A1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5" sqref="D5"/>
    </sheetView>
  </sheetViews>
  <sheetFormatPr defaultColWidth="9.00390625" defaultRowHeight="14.25"/>
  <cols>
    <col min="1" max="1" width="25.25390625" style="15" customWidth="1"/>
    <col min="2" max="2" width="8.25390625" style="16" customWidth="1"/>
    <col min="3" max="3" width="17.375" style="15" customWidth="1"/>
    <col min="4" max="4" width="19.375" style="15" customWidth="1"/>
    <col min="5" max="16384" width="9.00390625" style="15" customWidth="1"/>
  </cols>
  <sheetData>
    <row r="1" spans="1:4" ht="31.5" customHeight="1">
      <c r="A1" s="359" t="s">
        <v>116</v>
      </c>
      <c r="B1" s="359"/>
      <c r="C1" s="359"/>
      <c r="D1" s="359"/>
    </row>
    <row r="2" s="1" customFormat="1" ht="17.25" customHeight="1" thickBot="1">
      <c r="B2" s="2"/>
    </row>
    <row r="3" spans="1:5" s="1" customFormat="1" ht="24" customHeight="1">
      <c r="A3" s="318" t="s">
        <v>256</v>
      </c>
      <c r="B3" s="315" t="s">
        <v>12</v>
      </c>
      <c r="C3" s="351" t="s">
        <v>317</v>
      </c>
      <c r="D3" s="313" t="s">
        <v>257</v>
      </c>
      <c r="E3" s="5"/>
    </row>
    <row r="4" spans="1:5" s="1" customFormat="1" ht="24" customHeight="1">
      <c r="A4" s="319"/>
      <c r="B4" s="323"/>
      <c r="C4" s="352"/>
      <c r="D4" s="314"/>
      <c r="E4" s="5"/>
    </row>
    <row r="5" spans="1:5" s="1" customFormat="1" ht="24" customHeight="1">
      <c r="A5" s="12" t="s">
        <v>104</v>
      </c>
      <c r="B5" s="105" t="s">
        <v>27</v>
      </c>
      <c r="C5" s="245">
        <v>346.27</v>
      </c>
      <c r="D5" s="294">
        <v>35.5</v>
      </c>
      <c r="E5" s="5"/>
    </row>
    <row r="6" spans="1:5" s="1" customFormat="1" ht="24" customHeight="1">
      <c r="A6" s="7" t="s">
        <v>258</v>
      </c>
      <c r="B6" s="105" t="s">
        <v>27</v>
      </c>
      <c r="C6" s="245">
        <v>99.68</v>
      </c>
      <c r="D6" s="294">
        <v>1.2</v>
      </c>
      <c r="E6" s="5"/>
    </row>
    <row r="7" spans="1:5" s="1" customFormat="1" ht="24" customHeight="1">
      <c r="A7" s="7" t="s">
        <v>259</v>
      </c>
      <c r="B7" s="105" t="s">
        <v>27</v>
      </c>
      <c r="C7" s="245">
        <v>107.02</v>
      </c>
      <c r="D7" s="294">
        <v>-0.24</v>
      </c>
      <c r="E7" s="5"/>
    </row>
    <row r="8" spans="1:5" s="1" customFormat="1" ht="24" customHeight="1">
      <c r="A8" s="7" t="s">
        <v>260</v>
      </c>
      <c r="B8" s="105" t="s">
        <v>27</v>
      </c>
      <c r="C8" s="245">
        <v>2.83</v>
      </c>
      <c r="D8" s="294">
        <v>0.68</v>
      </c>
      <c r="E8" s="5"/>
    </row>
    <row r="9" spans="1:5" s="1" customFormat="1" ht="24" customHeight="1">
      <c r="A9" s="7" t="s">
        <v>261</v>
      </c>
      <c r="B9" s="105" t="s">
        <v>27</v>
      </c>
      <c r="C9" s="245">
        <v>12.61</v>
      </c>
      <c r="D9" s="294">
        <v>0.82</v>
      </c>
      <c r="E9" s="5"/>
    </row>
    <row r="10" spans="1:5" s="1" customFormat="1" ht="24" customHeight="1">
      <c r="A10" s="7" t="s">
        <v>262</v>
      </c>
      <c r="B10" s="105" t="s">
        <v>263</v>
      </c>
      <c r="C10" s="182">
        <v>362838.32</v>
      </c>
      <c r="D10" s="183">
        <v>47236.08</v>
      </c>
      <c r="E10" s="5"/>
    </row>
    <row r="11" spans="1:5" s="1" customFormat="1" ht="24" customHeight="1">
      <c r="A11" s="7" t="s">
        <v>264</v>
      </c>
      <c r="B11" s="105" t="s">
        <v>265</v>
      </c>
      <c r="C11" s="245">
        <v>5.31</v>
      </c>
      <c r="D11" s="294">
        <v>0.27</v>
      </c>
      <c r="E11" s="5"/>
    </row>
    <row r="12" spans="1:5" s="1" customFormat="1" ht="24" customHeight="1" thickBot="1">
      <c r="A12" s="7" t="s">
        <v>266</v>
      </c>
      <c r="B12" s="105" t="s">
        <v>27</v>
      </c>
      <c r="C12" s="245">
        <v>52.59</v>
      </c>
      <c r="D12" s="294">
        <v>-3.56</v>
      </c>
      <c r="E12" s="5"/>
    </row>
    <row r="13" spans="1:5" s="1" customFormat="1" ht="24" customHeight="1">
      <c r="A13" s="319" t="s">
        <v>256</v>
      </c>
      <c r="B13" s="323" t="s">
        <v>12</v>
      </c>
      <c r="C13" s="351" t="s">
        <v>317</v>
      </c>
      <c r="D13" s="313" t="s">
        <v>257</v>
      </c>
      <c r="E13" s="5"/>
    </row>
    <row r="14" spans="1:5" ht="21" customHeight="1">
      <c r="A14" s="319"/>
      <c r="B14" s="323"/>
      <c r="C14" s="352"/>
      <c r="D14" s="314"/>
      <c r="E14" s="302"/>
    </row>
    <row r="15" spans="1:5" ht="24" customHeight="1">
      <c r="A15" s="7" t="s">
        <v>267</v>
      </c>
      <c r="B15" s="106" t="s">
        <v>268</v>
      </c>
      <c r="C15" s="257">
        <v>1803</v>
      </c>
      <c r="D15" s="258" t="s">
        <v>280</v>
      </c>
      <c r="E15" s="302"/>
    </row>
    <row r="16" spans="1:5" ht="24" customHeight="1">
      <c r="A16" s="7" t="s">
        <v>269</v>
      </c>
      <c r="B16" s="106" t="s">
        <v>268</v>
      </c>
      <c r="C16" s="257">
        <v>141</v>
      </c>
      <c r="D16" s="258" t="s">
        <v>280</v>
      </c>
      <c r="E16" s="302"/>
    </row>
    <row r="17" spans="1:5" ht="24" customHeight="1">
      <c r="A17" s="7" t="s">
        <v>270</v>
      </c>
      <c r="B17" s="106" t="s">
        <v>14</v>
      </c>
      <c r="C17" s="259">
        <v>2372.3</v>
      </c>
      <c r="D17" s="260">
        <v>9.4</v>
      </c>
      <c r="E17" s="302"/>
    </row>
    <row r="18" spans="1:5" ht="24" customHeight="1">
      <c r="A18" s="7" t="s">
        <v>105</v>
      </c>
      <c r="B18" s="106" t="s">
        <v>14</v>
      </c>
      <c r="C18" s="259">
        <v>65.03</v>
      </c>
      <c r="D18" s="260">
        <v>42.6</v>
      </c>
      <c r="E18" s="303"/>
    </row>
    <row r="19" spans="1:5" ht="24" customHeight="1">
      <c r="A19" s="7" t="s">
        <v>106</v>
      </c>
      <c r="B19" s="106" t="s">
        <v>14</v>
      </c>
      <c r="C19" s="259">
        <v>8.56</v>
      </c>
      <c r="D19" s="260">
        <v>-40.5</v>
      </c>
      <c r="E19" s="302"/>
    </row>
    <row r="20" spans="1:5" ht="24" customHeight="1">
      <c r="A20" s="7" t="s">
        <v>107</v>
      </c>
      <c r="B20" s="106" t="s">
        <v>14</v>
      </c>
      <c r="C20" s="259">
        <v>47.76</v>
      </c>
      <c r="D20" s="260">
        <v>-11.8</v>
      </c>
      <c r="E20" s="302"/>
    </row>
    <row r="21" spans="1:5" ht="24" customHeight="1">
      <c r="A21" s="7" t="s">
        <v>271</v>
      </c>
      <c r="B21" s="106" t="s">
        <v>14</v>
      </c>
      <c r="C21" s="259">
        <v>621.8542</v>
      </c>
      <c r="D21" s="260">
        <v>3.2</v>
      </c>
      <c r="E21" s="302"/>
    </row>
    <row r="22" spans="1:5" ht="24" customHeight="1">
      <c r="A22" s="7" t="s">
        <v>108</v>
      </c>
      <c r="B22" s="106" t="s">
        <v>14</v>
      </c>
      <c r="C22" s="259">
        <v>128.3168</v>
      </c>
      <c r="D22" s="260">
        <v>3.4</v>
      </c>
      <c r="E22" s="302"/>
    </row>
    <row r="23" spans="1:5" ht="24" customHeight="1" thickBot="1">
      <c r="A23" s="10" t="s">
        <v>272</v>
      </c>
      <c r="B23" s="107" t="s">
        <v>14</v>
      </c>
      <c r="C23" s="259">
        <v>65.466</v>
      </c>
      <c r="D23" s="260">
        <v>2.9</v>
      </c>
      <c r="E23" s="302"/>
    </row>
    <row r="24" spans="1:4" ht="14.25">
      <c r="A24" s="322"/>
      <c r="B24" s="322"/>
      <c r="C24" s="322"/>
      <c r="D24" s="322"/>
    </row>
    <row r="25" ht="14.25">
      <c r="C25" s="15">
        <v>12</v>
      </c>
    </row>
    <row r="26" spans="1:4" ht="14.25">
      <c r="A26" s="329"/>
      <c r="B26" s="329"/>
      <c r="C26" s="329"/>
      <c r="D26" s="329"/>
    </row>
  </sheetData>
  <mergeCells count="11">
    <mergeCell ref="A1:D1"/>
    <mergeCell ref="A3:A4"/>
    <mergeCell ref="B3:B4"/>
    <mergeCell ref="C3:C4"/>
    <mergeCell ref="D3:D4"/>
    <mergeCell ref="A24:D24"/>
    <mergeCell ref="A26:D26"/>
    <mergeCell ref="A13:A14"/>
    <mergeCell ref="B13:B14"/>
    <mergeCell ref="C13:C14"/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1.00390625" style="1" customWidth="1"/>
    <col min="2" max="2" width="8.125" style="2" customWidth="1"/>
    <col min="3" max="3" width="9.50390625" style="1" bestFit="1" customWidth="1"/>
    <col min="4" max="4" width="9.25390625" style="1" customWidth="1"/>
    <col min="5" max="5" width="7.50390625" style="1" customWidth="1"/>
    <col min="6" max="16384" width="9.00390625" style="1" customWidth="1"/>
  </cols>
  <sheetData>
    <row r="1" spans="1:5" ht="25.5" customHeight="1">
      <c r="A1" s="359" t="s">
        <v>37</v>
      </c>
      <c r="B1" s="359"/>
      <c r="C1" s="359"/>
      <c r="D1" s="359"/>
      <c r="E1" s="359"/>
    </row>
    <row r="2" spans="1:5" ht="16.5" customHeight="1" thickBot="1">
      <c r="A2" s="364"/>
      <c r="B2" s="364"/>
      <c r="C2" s="364"/>
      <c r="D2" s="364"/>
      <c r="E2" s="14"/>
    </row>
    <row r="3" spans="1:5" ht="23.25" customHeight="1">
      <c r="A3" s="318" t="s">
        <v>4</v>
      </c>
      <c r="B3" s="317" t="s">
        <v>12</v>
      </c>
      <c r="C3" s="351" t="s">
        <v>11</v>
      </c>
      <c r="D3" s="351" t="s">
        <v>5</v>
      </c>
      <c r="E3" s="356" t="s">
        <v>199</v>
      </c>
    </row>
    <row r="4" spans="1:5" ht="19.5" customHeight="1">
      <c r="A4" s="319"/>
      <c r="B4" s="363"/>
      <c r="C4" s="352"/>
      <c r="D4" s="352"/>
      <c r="E4" s="316"/>
    </row>
    <row r="5" spans="1:5" ht="24.75" customHeight="1">
      <c r="A5" s="26" t="s">
        <v>200</v>
      </c>
      <c r="B5" s="8" t="s">
        <v>14</v>
      </c>
      <c r="C5" s="67">
        <v>161.61380000000008</v>
      </c>
      <c r="D5" s="67">
        <v>1930.0762</v>
      </c>
      <c r="E5" s="65">
        <v>14.36795946343279</v>
      </c>
    </row>
    <row r="6" spans="1:5" ht="24.75" customHeight="1">
      <c r="A6" s="7" t="s">
        <v>201</v>
      </c>
      <c r="B6" s="8" t="s">
        <v>14</v>
      </c>
      <c r="C6" s="67">
        <v>156.0594000000001</v>
      </c>
      <c r="D6" s="67">
        <v>1846.4543</v>
      </c>
      <c r="E6" s="65">
        <v>16.63850807159717</v>
      </c>
    </row>
    <row r="7" spans="1:5" ht="24.75" customHeight="1">
      <c r="A7" s="7" t="s">
        <v>202</v>
      </c>
      <c r="B7" s="8" t="s">
        <v>14</v>
      </c>
      <c r="C7" s="67">
        <v>1.4263000000000012</v>
      </c>
      <c r="D7" s="67">
        <v>23.3398</v>
      </c>
      <c r="E7" s="65">
        <v>-11.918302959857199</v>
      </c>
    </row>
    <row r="8" spans="1:5" ht="24.75" customHeight="1">
      <c r="A8" s="7" t="s">
        <v>203</v>
      </c>
      <c r="B8" s="8" t="s">
        <v>14</v>
      </c>
      <c r="C8" s="67">
        <v>3.232599999999998</v>
      </c>
      <c r="D8" s="67">
        <v>24.6968</v>
      </c>
      <c r="E8" s="65">
        <v>-46.866548911698835</v>
      </c>
    </row>
    <row r="9" spans="1:5" ht="24.75" customHeight="1">
      <c r="A9" s="7" t="s">
        <v>204</v>
      </c>
      <c r="B9" s="8" t="s">
        <v>14</v>
      </c>
      <c r="C9" s="67">
        <v>5.554400000000001</v>
      </c>
      <c r="D9" s="67">
        <v>83.6219</v>
      </c>
      <c r="E9" s="65">
        <v>-20.01348701516094</v>
      </c>
    </row>
    <row r="10" spans="1:5" ht="24.75" customHeight="1">
      <c r="A10" s="12" t="s">
        <v>205</v>
      </c>
      <c r="B10" s="8"/>
      <c r="C10" s="67"/>
      <c r="D10" s="68"/>
      <c r="E10" s="65"/>
    </row>
    <row r="11" spans="1:5" ht="24.75" customHeight="1">
      <c r="A11" s="7" t="s">
        <v>206</v>
      </c>
      <c r="B11" s="8" t="s">
        <v>6</v>
      </c>
      <c r="C11" s="69">
        <v>20.630600000000186</v>
      </c>
      <c r="D11" s="69">
        <v>1405.381</v>
      </c>
      <c r="E11" s="65">
        <v>2.6361877714055106</v>
      </c>
    </row>
    <row r="12" spans="1:5" s="5" customFormat="1" ht="24.75" customHeight="1">
      <c r="A12" s="7" t="s">
        <v>207</v>
      </c>
      <c r="B12" s="8" t="s">
        <v>34</v>
      </c>
      <c r="C12" s="69">
        <v>20.6306</v>
      </c>
      <c r="D12" s="69">
        <v>86.3909</v>
      </c>
      <c r="E12" s="65">
        <v>-38.847089586416956</v>
      </c>
    </row>
    <row r="13" spans="1:5" ht="24.75" customHeight="1">
      <c r="A13" s="7" t="s">
        <v>208</v>
      </c>
      <c r="B13" s="8" t="s">
        <v>6</v>
      </c>
      <c r="C13" s="70">
        <v>5.26509999999999</v>
      </c>
      <c r="D13" s="70">
        <v>98.9767</v>
      </c>
      <c r="E13" s="65">
        <v>-2.855636975370569</v>
      </c>
    </row>
    <row r="14" spans="1:5" ht="24.75" customHeight="1">
      <c r="A14" s="12" t="s">
        <v>209</v>
      </c>
      <c r="B14" s="8" t="s">
        <v>34</v>
      </c>
      <c r="C14" s="70">
        <v>16.4426</v>
      </c>
      <c r="D14" s="70">
        <v>176.85</v>
      </c>
      <c r="E14" s="65">
        <v>8.766847790990532</v>
      </c>
    </row>
    <row r="15" spans="1:5" ht="24.75" customHeight="1">
      <c r="A15" s="12" t="s">
        <v>210</v>
      </c>
      <c r="B15" s="8" t="s">
        <v>14</v>
      </c>
      <c r="C15" s="70">
        <v>8.982</v>
      </c>
      <c r="D15" s="70">
        <v>102.262</v>
      </c>
      <c r="E15" s="65">
        <v>9.053177580657893</v>
      </c>
    </row>
    <row r="16" spans="1:5" ht="24.75" customHeight="1">
      <c r="A16" s="12" t="s">
        <v>211</v>
      </c>
      <c r="B16" s="8" t="s">
        <v>6</v>
      </c>
      <c r="C16" s="69"/>
      <c r="D16" s="69">
        <v>83.6561</v>
      </c>
      <c r="E16" s="65">
        <v>49.827080098361066</v>
      </c>
    </row>
    <row r="17" spans="1:5" ht="24.75" customHeight="1">
      <c r="A17" s="7" t="s">
        <v>212</v>
      </c>
      <c r="B17" s="8" t="s">
        <v>6</v>
      </c>
      <c r="C17" s="69"/>
      <c r="D17" s="69">
        <v>48.1364</v>
      </c>
      <c r="E17" s="65">
        <v>118.0930158802075</v>
      </c>
    </row>
    <row r="18" spans="1:5" ht="24.75" customHeight="1">
      <c r="A18" s="12" t="s">
        <v>213</v>
      </c>
      <c r="B18" s="8"/>
      <c r="C18" s="67"/>
      <c r="D18" s="68"/>
      <c r="E18" s="71"/>
    </row>
    <row r="19" spans="1:5" ht="24.75" customHeight="1">
      <c r="A19" s="7" t="s">
        <v>214</v>
      </c>
      <c r="B19" s="8" t="s">
        <v>14</v>
      </c>
      <c r="C19" s="112">
        <v>12.861500000000007</v>
      </c>
      <c r="D19" s="112">
        <v>142.4767</v>
      </c>
      <c r="E19" s="246">
        <v>58.7604409024862</v>
      </c>
    </row>
    <row r="20" spans="1:5" ht="24.75" customHeight="1">
      <c r="A20" s="7" t="s">
        <v>215</v>
      </c>
      <c r="B20" s="8" t="s">
        <v>14</v>
      </c>
      <c r="C20" s="112">
        <v>76.86770000000001</v>
      </c>
      <c r="D20" s="112">
        <v>938.9134</v>
      </c>
      <c r="E20" s="246">
        <v>0.25846431937712083</v>
      </c>
    </row>
    <row r="21" spans="1:5" ht="24.75" customHeight="1">
      <c r="A21" s="92" t="s">
        <v>216</v>
      </c>
      <c r="B21" s="8" t="s">
        <v>14</v>
      </c>
      <c r="C21" s="112">
        <v>77.29079999999999</v>
      </c>
      <c r="D21" s="112">
        <v>937.2361</v>
      </c>
      <c r="E21" s="246">
        <v>0.4412407080427487</v>
      </c>
    </row>
    <row r="22" spans="1:5" ht="24.75" customHeight="1" thickBot="1">
      <c r="A22" s="10" t="s">
        <v>217</v>
      </c>
      <c r="B22" s="11" t="s">
        <v>14</v>
      </c>
      <c r="C22" s="113">
        <v>71.88459999999998</v>
      </c>
      <c r="D22" s="113">
        <v>848.6861</v>
      </c>
      <c r="E22" s="247">
        <v>28.323193462743262</v>
      </c>
    </row>
    <row r="24" ht="12">
      <c r="C24" s="1">
        <v>13</v>
      </c>
    </row>
  </sheetData>
  <sheetProtection/>
  <mergeCells count="7">
    <mergeCell ref="E3:E4"/>
    <mergeCell ref="A1:E1"/>
    <mergeCell ref="C3:C4"/>
    <mergeCell ref="D3:D4"/>
    <mergeCell ref="A3:A4"/>
    <mergeCell ref="B3:B4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5" sqref="E5"/>
    </sheetView>
  </sheetViews>
  <sheetFormatPr defaultColWidth="9.00390625" defaultRowHeight="19.5" customHeight="1"/>
  <cols>
    <col min="1" max="1" width="30.25390625" style="88" customWidth="1"/>
    <col min="2" max="2" width="8.00390625" style="40" bestFit="1" customWidth="1"/>
    <col min="3" max="3" width="8.625" style="89" bestFit="1" customWidth="1"/>
    <col min="4" max="4" width="9.875" style="89" bestFit="1" customWidth="1"/>
    <col min="5" max="5" width="10.00390625" style="89" customWidth="1"/>
    <col min="6" max="6" width="9.00390625" style="84" customWidth="1"/>
    <col min="7" max="7" width="9.50390625" style="36" bestFit="1" customWidth="1"/>
    <col min="8" max="16384" width="9.00390625" style="36" customWidth="1"/>
  </cols>
  <sheetData>
    <row r="1" spans="1:5" ht="19.5" customHeight="1">
      <c r="A1" s="366" t="s">
        <v>180</v>
      </c>
      <c r="B1" s="366"/>
      <c r="C1" s="366"/>
      <c r="D1" s="366"/>
      <c r="E1" s="366"/>
    </row>
    <row r="2" spans="1:5" ht="19.5" customHeight="1" thickBot="1">
      <c r="A2" s="367"/>
      <c r="B2" s="367"/>
      <c r="C2" s="367"/>
      <c r="D2" s="367"/>
      <c r="E2" s="367"/>
    </row>
    <row r="3" spans="1:6" s="38" customFormat="1" ht="19.5" customHeight="1">
      <c r="A3" s="368" t="s">
        <v>4</v>
      </c>
      <c r="B3" s="374" t="s">
        <v>12</v>
      </c>
      <c r="C3" s="370" t="s">
        <v>181</v>
      </c>
      <c r="D3" s="370" t="s">
        <v>5</v>
      </c>
      <c r="E3" s="372" t="s">
        <v>182</v>
      </c>
      <c r="F3" s="85"/>
    </row>
    <row r="4" spans="1:6" s="38" customFormat="1" ht="19.5" customHeight="1">
      <c r="A4" s="369"/>
      <c r="B4" s="375"/>
      <c r="C4" s="371"/>
      <c r="D4" s="371"/>
      <c r="E4" s="373"/>
      <c r="F4" s="85"/>
    </row>
    <row r="5" spans="1:5" ht="24" customHeight="1">
      <c r="A5" s="26" t="s">
        <v>183</v>
      </c>
      <c r="B5" s="37" t="s">
        <v>14</v>
      </c>
      <c r="C5" s="86">
        <v>96.67621000000001</v>
      </c>
      <c r="D5" s="86">
        <v>842.19675</v>
      </c>
      <c r="E5" s="87">
        <v>8.928247320793872</v>
      </c>
    </row>
    <row r="6" spans="1:5" ht="24" customHeight="1">
      <c r="A6" s="72" t="s">
        <v>184</v>
      </c>
      <c r="B6" s="37" t="s">
        <v>14</v>
      </c>
      <c r="C6" s="24">
        <v>51.520270000000004</v>
      </c>
      <c r="D6" s="24">
        <v>447.54263</v>
      </c>
      <c r="E6" s="32">
        <v>6.95525807805106</v>
      </c>
    </row>
    <row r="7" spans="1:5" ht="24" customHeight="1">
      <c r="A7" s="72" t="s">
        <v>185</v>
      </c>
      <c r="B7" s="37" t="s">
        <v>14</v>
      </c>
      <c r="C7" s="24">
        <v>46.6803</v>
      </c>
      <c r="D7" s="24">
        <v>362.10934999999995</v>
      </c>
      <c r="E7" s="32">
        <v>6.17861168173836</v>
      </c>
    </row>
    <row r="8" spans="1:7" ht="24" customHeight="1">
      <c r="A8" s="26" t="s">
        <v>186</v>
      </c>
      <c r="B8" s="37" t="s">
        <v>14</v>
      </c>
      <c r="C8" s="86">
        <v>44.108670000000004</v>
      </c>
      <c r="D8" s="86">
        <v>389.6313</v>
      </c>
      <c r="E8" s="87">
        <v>10.227797319133572</v>
      </c>
      <c r="G8" s="90"/>
    </row>
    <row r="9" spans="1:5" ht="24" customHeight="1">
      <c r="A9" s="72" t="s">
        <v>187</v>
      </c>
      <c r="B9" s="37" t="s">
        <v>14</v>
      </c>
      <c r="C9" s="24">
        <v>19.62496</v>
      </c>
      <c r="D9" s="24">
        <v>179.49603000000002</v>
      </c>
      <c r="E9" s="32">
        <v>10.4</v>
      </c>
    </row>
    <row r="10" spans="1:5" ht="24" customHeight="1">
      <c r="A10" s="72" t="s">
        <v>188</v>
      </c>
      <c r="B10" s="37" t="s">
        <v>14</v>
      </c>
      <c r="C10" s="24">
        <v>24.483710000000002</v>
      </c>
      <c r="D10" s="24">
        <v>210.13</v>
      </c>
      <c r="E10" s="32">
        <v>10.129367971914746</v>
      </c>
    </row>
    <row r="11" spans="1:5" ht="24" customHeight="1">
      <c r="A11" s="26" t="s">
        <v>189</v>
      </c>
      <c r="B11" s="37"/>
      <c r="C11" s="24"/>
      <c r="D11" s="24"/>
      <c r="E11" s="32"/>
    </row>
    <row r="12" spans="1:5" ht="24" customHeight="1">
      <c r="A12" s="72" t="s">
        <v>190</v>
      </c>
      <c r="B12" s="37" t="s">
        <v>14</v>
      </c>
      <c r="C12" s="24">
        <v>2.48279</v>
      </c>
      <c r="D12" s="24">
        <v>24.82536</v>
      </c>
      <c r="E12" s="32">
        <v>4.501255259715009</v>
      </c>
    </row>
    <row r="13" spans="1:5" ht="24" customHeight="1">
      <c r="A13" s="72" t="s">
        <v>191</v>
      </c>
      <c r="B13" s="37" t="s">
        <v>14</v>
      </c>
      <c r="C13" s="24">
        <v>0.71125</v>
      </c>
      <c r="D13" s="24">
        <v>5.86525</v>
      </c>
      <c r="E13" s="32">
        <v>16.354153854699405</v>
      </c>
    </row>
    <row r="14" spans="1:5" ht="24" customHeight="1">
      <c r="A14" s="72" t="s">
        <v>192</v>
      </c>
      <c r="B14" s="37" t="s">
        <v>14</v>
      </c>
      <c r="C14" s="24">
        <v>0.82816</v>
      </c>
      <c r="D14" s="24">
        <v>6.91874</v>
      </c>
      <c r="E14" s="32">
        <v>11.793086955959708</v>
      </c>
    </row>
    <row r="15" spans="1:5" ht="24" customHeight="1">
      <c r="A15" s="72" t="s">
        <v>193</v>
      </c>
      <c r="B15" s="37" t="s">
        <v>14</v>
      </c>
      <c r="C15" s="24">
        <v>3.21624</v>
      </c>
      <c r="D15" s="24">
        <v>27.755819999999996</v>
      </c>
      <c r="E15" s="32">
        <v>22.566223769152188</v>
      </c>
    </row>
    <row r="16" spans="1:5" ht="24" customHeight="1">
      <c r="A16" s="72" t="s">
        <v>194</v>
      </c>
      <c r="B16" s="37" t="s">
        <v>14</v>
      </c>
      <c r="C16" s="24">
        <v>0.95741</v>
      </c>
      <c r="D16" s="24">
        <v>9.12371</v>
      </c>
      <c r="E16" s="32">
        <v>4.0321136955264905</v>
      </c>
    </row>
    <row r="17" spans="1:5" ht="24" customHeight="1">
      <c r="A17" s="72" t="s">
        <v>273</v>
      </c>
      <c r="B17" s="37" t="s">
        <v>14</v>
      </c>
      <c r="C17" s="24">
        <v>1.75079</v>
      </c>
      <c r="D17" s="24">
        <v>14.939919999999999</v>
      </c>
      <c r="E17" s="32">
        <v>13.170152310872638</v>
      </c>
    </row>
    <row r="18" spans="1:5" ht="24" customHeight="1">
      <c r="A18" s="72" t="s">
        <v>195</v>
      </c>
      <c r="B18" s="37" t="s">
        <v>14</v>
      </c>
      <c r="C18" s="24">
        <v>0.47726999999999997</v>
      </c>
      <c r="D18" s="24">
        <v>5.968430000000001</v>
      </c>
      <c r="E18" s="32">
        <v>17.078314021118857</v>
      </c>
    </row>
    <row r="19" spans="1:5" ht="24" customHeight="1">
      <c r="A19" s="72" t="s">
        <v>196</v>
      </c>
      <c r="B19" s="37" t="s">
        <v>14</v>
      </c>
      <c r="C19" s="24">
        <v>0.45851000000000003</v>
      </c>
      <c r="D19" s="24">
        <v>3.95873</v>
      </c>
      <c r="E19" s="32">
        <v>17.13258573246148</v>
      </c>
    </row>
    <row r="20" spans="1:5" ht="24" customHeight="1">
      <c r="A20" s="72" t="s">
        <v>197</v>
      </c>
      <c r="B20" s="37" t="s">
        <v>14</v>
      </c>
      <c r="C20" s="24">
        <v>2.25601</v>
      </c>
      <c r="D20" s="24">
        <v>21.85707</v>
      </c>
      <c r="E20" s="32">
        <v>-17.763909394230808</v>
      </c>
    </row>
    <row r="21" spans="1:5" ht="24" customHeight="1" thickBot="1">
      <c r="A21" s="248" t="s">
        <v>198</v>
      </c>
      <c r="B21" s="249" t="s">
        <v>14</v>
      </c>
      <c r="C21" s="58">
        <v>3.2484</v>
      </c>
      <c r="D21" s="58">
        <v>30.5769</v>
      </c>
      <c r="E21" s="41">
        <v>4.741452840672039</v>
      </c>
    </row>
    <row r="22" ht="19.5" customHeight="1">
      <c r="C22" s="40">
        <v>14</v>
      </c>
    </row>
    <row r="25" spans="1:5" ht="19.5" customHeight="1">
      <c r="A25" s="365"/>
      <c r="B25" s="365"/>
      <c r="C25" s="365"/>
      <c r="D25" s="365"/>
      <c r="E25" s="365"/>
    </row>
  </sheetData>
  <sheetProtection/>
  <mergeCells count="8">
    <mergeCell ref="A25:E25"/>
    <mergeCell ref="A1:E1"/>
    <mergeCell ref="A2:E2"/>
    <mergeCell ref="A3:A4"/>
    <mergeCell ref="C3:C4"/>
    <mergeCell ref="D3:D4"/>
    <mergeCell ref="E3:E4"/>
    <mergeCell ref="B3:B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2016-11-17T03:28:27Z</cp:lastPrinted>
  <dcterms:created xsi:type="dcterms:W3CDTF">2004-06-19T13:33:36Z</dcterms:created>
  <dcterms:modified xsi:type="dcterms:W3CDTF">2016-11-21T08:50:23Z</dcterms:modified>
  <cp:category/>
  <cp:version/>
  <cp:contentType/>
  <cp:contentStatus/>
</cp:coreProperties>
</file>