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00" tabRatio="886" firstSheet="1" activeTab="2"/>
  </bookViews>
  <sheets>
    <sheet name="360QexF" sheetId="1" state="hidden" r:id="rId1"/>
    <sheet name="目录" sheetId="2" r:id="rId2"/>
    <sheet name="主要指标" sheetId="3" r:id="rId3"/>
    <sheet name="GDP及三次产业" sheetId="4" r:id="rId4"/>
    <sheet name="GDP核算主要指标" sheetId="5" r:id="rId5"/>
    <sheet name="农林牧渔业总产值及主要农产品产量" sheetId="6" r:id="rId6"/>
    <sheet name="工业增加值" sheetId="7" r:id="rId7"/>
    <sheet name="工业产品产量" sheetId="8" r:id="rId8"/>
    <sheet name="工业经济效益" sheetId="9" r:id="rId9"/>
    <sheet name="投资" sheetId="10" r:id="rId10"/>
    <sheet name="零售总额" sheetId="11" r:id="rId11"/>
    <sheet name="对外经济" sheetId="12" r:id="rId12"/>
    <sheet name="财政收支" sheetId="13" r:id="rId13"/>
    <sheet name="金融" sheetId="14" r:id="rId14"/>
    <sheet name="价格" sheetId="15" r:id="rId15"/>
    <sheet name="居民收支1" sheetId="16" r:id="rId16"/>
    <sheet name="居民收支2" sheetId="17" r:id="rId17"/>
    <sheet name="分县1" sheetId="18" r:id="rId18"/>
    <sheet name="分县2" sheetId="19" r:id="rId19"/>
    <sheet name="分县3" sheetId="20" r:id="rId20"/>
    <sheet name="分县4" sheetId="21" r:id="rId21"/>
    <sheet name="九地市1" sheetId="22" r:id="rId22"/>
    <sheet name="九地市2" sheetId="23" r:id="rId23"/>
    <sheet name="九地市3" sheetId="24" r:id="rId24"/>
    <sheet name="九地市4" sheetId="25" r:id="rId25"/>
  </sheets>
  <definedNames>
    <definedName name="_xlnm.Print_Area" localSheetId="18">'分县2'!$A$1:$W$18</definedName>
    <definedName name="_xlnm.Print_Area" localSheetId="19">'分县3'!$A$1:$Y$17</definedName>
    <definedName name="_xlnm.Print_Area" localSheetId="20">'分县4'!$A$1:$U$16</definedName>
    <definedName name="_xlnm.Print_Area" localSheetId="21">'九地市1'!$A$1:$Q$14</definedName>
    <definedName name="_xlnm.Print_Area" localSheetId="22">'九地市2'!$A$1:$Q$15</definedName>
    <definedName name="_xlnm.Print_Area" localSheetId="23">'九地市3'!$A$1:$U$14</definedName>
    <definedName name="_xlnm.Print_Area" localSheetId="24">'九地市4'!$A$1:$Q$14</definedName>
  </definedNames>
  <calcPr fullCalcOnLoad="1"/>
</workbook>
</file>

<file path=xl/sharedStrings.xml><?xml version="1.0" encoding="utf-8"?>
<sst xmlns="http://schemas.openxmlformats.org/spreadsheetml/2006/main" count="831" uniqueCount="391">
  <si>
    <r>
      <t>目</t>
    </r>
    <r>
      <rPr>
        <b/>
        <sz val="12"/>
        <rFont val="Times New Roman"/>
        <family val="1"/>
      </rPr>
      <t xml:space="preserve">        </t>
    </r>
    <r>
      <rPr>
        <b/>
        <sz val="12"/>
        <rFont val="宋体"/>
        <family val="0"/>
      </rPr>
      <t>录</t>
    </r>
  </si>
  <si>
    <t>统计图</t>
  </si>
  <si>
    <t>国民经济主要指标</t>
  </si>
  <si>
    <t>地区生产总值构成</t>
  </si>
  <si>
    <r>
      <t>GDP</t>
    </r>
    <r>
      <rPr>
        <sz val="10"/>
        <rFont val="宋体"/>
        <family val="0"/>
      </rPr>
      <t>核算主要相关指标</t>
    </r>
  </si>
  <si>
    <t>农林牧渔业总产值及部分农产品产量</t>
  </si>
  <si>
    <t>规模以上工业增加值</t>
  </si>
  <si>
    <t>规模以上工业企业主要产品产量</t>
  </si>
  <si>
    <t>工业经济效益</t>
  </si>
  <si>
    <t>固定资产投资</t>
  </si>
  <si>
    <t>批发零售住宿餐饮业</t>
  </si>
  <si>
    <t>对外经济主要指标</t>
  </si>
  <si>
    <t>财政收支</t>
  </si>
  <si>
    <t>金融机构存贷款余额</t>
  </si>
  <si>
    <t>各种价格变动幅度</t>
  </si>
  <si>
    <t>居民收支</t>
  </si>
  <si>
    <t>各县（市、区）主要经济指标对比表</t>
  </si>
  <si>
    <t>全省及九个设区市主要经济指标对比表</t>
  </si>
  <si>
    <t xml:space="preserve"> 国民经济主要指标</t>
  </si>
  <si>
    <t>指标名称</t>
  </si>
  <si>
    <r>
      <t>计量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单位</t>
    </r>
  </si>
  <si>
    <t>本月止累计</t>
  </si>
  <si>
    <r>
      <t>比上年同期增长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（％）</t>
    </r>
    <r>
      <rPr>
        <sz val="10"/>
        <rFont val="Times New Roman"/>
        <family val="1"/>
      </rPr>
      <t xml:space="preserve"> </t>
    </r>
  </si>
  <si>
    <t>增幅在全省位次</t>
  </si>
  <si>
    <t>一、地区生产总值(GDP)</t>
  </si>
  <si>
    <t>亿元</t>
  </si>
  <si>
    <t>二、农林牧渔业总产值</t>
  </si>
  <si>
    <t>三、规模以上工业增加值</t>
  </si>
  <si>
    <t>四、固定资产投资</t>
  </si>
  <si>
    <t>五、建筑业总产值</t>
  </si>
  <si>
    <t>六、社会消费品零售总额</t>
  </si>
  <si>
    <t>七、进出口总额</t>
  </si>
  <si>
    <t>亿美元</t>
  </si>
  <si>
    <t xml:space="preserve">    ＃出  口</t>
  </si>
  <si>
    <r>
      <t>八、实际利用外商直接投资</t>
    </r>
    <r>
      <rPr>
        <sz val="10"/>
        <color indexed="8"/>
        <rFont val="宋体"/>
        <family val="0"/>
      </rPr>
      <t>（验资口径)</t>
    </r>
  </si>
  <si>
    <t>九、公共财政总收入</t>
  </si>
  <si>
    <t xml:space="preserve">      #地方公共财政收入</t>
  </si>
  <si>
    <t xml:space="preserve">   公共财政支出</t>
  </si>
  <si>
    <t>十、期末金融机构本外币存款余额</t>
  </si>
  <si>
    <t xml:space="preserve">    期末金融机构本外币贷款余额 </t>
  </si>
  <si>
    <r>
      <t>十一、居民消费价格总指数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宋体"/>
        <family val="0"/>
      </rPr>
      <t>以上年同期为</t>
    </r>
    <r>
      <rPr>
        <b/>
        <sz val="10"/>
        <color indexed="8"/>
        <rFont val="Times New Roman"/>
        <family val="1"/>
      </rPr>
      <t>100</t>
    </r>
    <r>
      <rPr>
        <b/>
        <sz val="10"/>
        <color indexed="8"/>
        <rFont val="宋体"/>
        <family val="0"/>
      </rPr>
      <t>）</t>
    </r>
  </si>
  <si>
    <t>%</t>
  </si>
  <si>
    <t>元</t>
  </si>
  <si>
    <t>注：地区生产总值、农林牧渔业总产值和规模以上工业总产值绝对额按当年价格计算,增长速度按可比价格计算。</t>
  </si>
  <si>
    <t>单位：亿元</t>
  </si>
  <si>
    <r>
      <t>比上年同期增长</t>
    </r>
    <r>
      <rPr>
        <sz val="10"/>
        <rFont val="Times New Roman"/>
        <family val="1"/>
      </rPr>
      <t xml:space="preserve">  (</t>
    </r>
    <r>
      <rPr>
        <sz val="10"/>
        <rFont val="宋体"/>
        <family val="0"/>
      </rPr>
      <t>％</t>
    </r>
    <r>
      <rPr>
        <sz val="10"/>
        <rFont val="Times New Roman"/>
        <family val="1"/>
      </rPr>
      <t>)</t>
    </r>
  </si>
  <si>
    <t xml:space="preserve">一、地区生产总值(GDP)        </t>
  </si>
  <si>
    <t xml:space="preserve">  第一产业增加值</t>
  </si>
  <si>
    <t xml:space="preserve">  第二产业增加值</t>
  </si>
  <si>
    <t xml:space="preserve">  第三产业增加值</t>
  </si>
  <si>
    <t xml:space="preserve">    批发和零售业</t>
  </si>
  <si>
    <r>
      <t xml:space="preserve">         </t>
    </r>
    <r>
      <rPr>
        <sz val="10"/>
        <color indexed="8"/>
        <rFont val="宋体"/>
        <family val="0"/>
      </rPr>
      <t>住宿和餐饮业</t>
    </r>
  </si>
  <si>
    <t xml:space="preserve">    金融业 </t>
  </si>
  <si>
    <t xml:space="preserve">    房地产业</t>
  </si>
  <si>
    <t xml:space="preserve">    其他服务业</t>
  </si>
  <si>
    <t>二、三次产业比重(%)</t>
  </si>
  <si>
    <t>上年同期</t>
  </si>
  <si>
    <t xml:space="preserve">    第一产业</t>
  </si>
  <si>
    <t xml:space="preserve">    第二产业</t>
  </si>
  <si>
    <t xml:space="preserve">    第三产业</t>
  </si>
  <si>
    <t xml:space="preserve"> GDP核算主要相关指标</t>
  </si>
  <si>
    <r>
      <t>计量</t>
    </r>
    <r>
      <rPr>
        <sz val="10"/>
        <color indexed="8"/>
        <rFont val="宋体"/>
        <family val="0"/>
      </rPr>
      <t>单位</t>
    </r>
  </si>
  <si>
    <t>一、农林牧渔业总产值</t>
  </si>
  <si>
    <t>二、规模以上工业增加值</t>
  </si>
  <si>
    <t>三、建筑业总产值</t>
  </si>
  <si>
    <t>四、固定资产建安投资完成额</t>
  </si>
  <si>
    <t>亿吨公里</t>
  </si>
  <si>
    <r>
      <t xml:space="preserve">         </t>
    </r>
    <r>
      <rPr>
        <sz val="10"/>
        <color indexed="8"/>
        <rFont val="宋体"/>
        <family val="0"/>
      </rPr>
      <t>公路客运周转量</t>
    </r>
  </si>
  <si>
    <t>亿人公里</t>
  </si>
  <si>
    <t>六、商品房销售面积</t>
  </si>
  <si>
    <t>万平方米</t>
  </si>
  <si>
    <r>
      <t>七、全社会用电量</t>
    </r>
    <r>
      <rPr>
        <b/>
        <sz val="10"/>
        <color indexed="8"/>
        <rFont val="Arial"/>
        <family val="2"/>
      </rPr>
      <t xml:space="preserve">     </t>
    </r>
  </si>
  <si>
    <t>亿千瓦时</t>
  </si>
  <si>
    <r>
      <t xml:space="preserve">         #</t>
    </r>
    <r>
      <rPr>
        <sz val="10"/>
        <color indexed="8"/>
        <rFont val="宋体"/>
        <family val="0"/>
      </rPr>
      <t>工业用电</t>
    </r>
  </si>
  <si>
    <r>
      <t xml:space="preserve">           </t>
    </r>
    <r>
      <rPr>
        <sz val="10"/>
        <color indexed="8"/>
        <rFont val="宋体"/>
        <family val="0"/>
      </rPr>
      <t>城乡居民生活用电</t>
    </r>
  </si>
  <si>
    <t>单位：亿元、万吨</t>
  </si>
  <si>
    <r>
      <t xml:space="preserve">    </t>
    </r>
    <r>
      <rPr>
        <sz val="10"/>
        <rFont val="宋体"/>
        <family val="0"/>
      </rPr>
      <t>农业</t>
    </r>
  </si>
  <si>
    <r>
      <t xml:space="preserve">    </t>
    </r>
    <r>
      <rPr>
        <sz val="10"/>
        <rFont val="宋体"/>
        <family val="0"/>
      </rPr>
      <t>林业</t>
    </r>
  </si>
  <si>
    <r>
      <t xml:space="preserve">    </t>
    </r>
    <r>
      <rPr>
        <sz val="10"/>
        <rFont val="宋体"/>
        <family val="0"/>
      </rPr>
      <t>牧业</t>
    </r>
  </si>
  <si>
    <r>
      <t xml:space="preserve">    </t>
    </r>
    <r>
      <rPr>
        <sz val="10"/>
        <rFont val="宋体"/>
        <family val="0"/>
      </rPr>
      <t>渔业</t>
    </r>
  </si>
  <si>
    <r>
      <t xml:space="preserve">    </t>
    </r>
    <r>
      <rPr>
        <sz val="10"/>
        <rFont val="宋体"/>
        <family val="0"/>
      </rPr>
      <t>农林牧渔服务业</t>
    </r>
  </si>
  <si>
    <t>二、农产品产量</t>
  </si>
  <si>
    <t>食用菌</t>
  </si>
  <si>
    <t>茶叶</t>
  </si>
  <si>
    <t>水果</t>
  </si>
  <si>
    <t>肉类</t>
  </si>
  <si>
    <t>奶类</t>
  </si>
  <si>
    <t>水产品</t>
  </si>
  <si>
    <r>
      <t>本月</t>
    </r>
    <r>
      <rPr>
        <sz val="10"/>
        <rFont val="宋体"/>
        <family val="0"/>
      </rPr>
      <t xml:space="preserve">实绩  </t>
    </r>
  </si>
  <si>
    <t>产品名称</t>
  </si>
  <si>
    <t>万吨</t>
  </si>
  <si>
    <t>亿千瓦小时</t>
  </si>
  <si>
    <t>万立方米</t>
  </si>
  <si>
    <t>万米</t>
  </si>
  <si>
    <t>吨</t>
  </si>
  <si>
    <t>计量单位</t>
  </si>
  <si>
    <t>综合指数</t>
  </si>
  <si>
    <t>利润总额</t>
  </si>
  <si>
    <t>税金总额</t>
  </si>
  <si>
    <t>应收帐款净额</t>
  </si>
  <si>
    <r>
      <t>比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上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 xml:space="preserve">           </t>
    </r>
    <r>
      <rPr>
        <sz val="10"/>
        <rFont val="宋体"/>
        <family val="0"/>
      </rPr>
      <t>同期增长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（％）</t>
    </r>
    <r>
      <rPr>
        <sz val="10"/>
        <rFont val="Times New Roman"/>
        <family val="1"/>
      </rPr>
      <t xml:space="preserve"> </t>
    </r>
  </si>
  <si>
    <t xml:space="preserve">    （一）项目投资</t>
  </si>
  <si>
    <t xml:space="preserve">    　    ＃高速公路</t>
  </si>
  <si>
    <t xml:space="preserve">           铁路</t>
  </si>
  <si>
    <t xml:space="preserve">    （二）房地产开发</t>
  </si>
  <si>
    <t>二、商品房屋建筑面积</t>
  </si>
  <si>
    <t xml:space="preserve">      ＃本年新开工面积</t>
  </si>
  <si>
    <t xml:space="preserve">    2.竣工面积</t>
  </si>
  <si>
    <t>三、商品房屋销售面积</t>
  </si>
  <si>
    <t>四、商品房屋销售额</t>
  </si>
  <si>
    <t xml:space="preserve">    ＃待售一至三年</t>
  </si>
  <si>
    <t>六、固定资产投资按国民经济行业分：</t>
  </si>
  <si>
    <t xml:space="preserve">    1、第一产业</t>
  </si>
  <si>
    <t xml:space="preserve">    2、第二产业</t>
  </si>
  <si>
    <t xml:space="preserve">       #工业</t>
  </si>
  <si>
    <t xml:space="preserve">    3、第三产业</t>
  </si>
  <si>
    <t xml:space="preserve">本月实绩  </t>
  </si>
  <si>
    <t xml:space="preserve">比上年同期
增长（％） </t>
  </si>
  <si>
    <t>一、批零业销售额</t>
  </si>
  <si>
    <t xml:space="preserve">   其中：批发业</t>
  </si>
  <si>
    <t xml:space="preserve">      其中：限上批发业</t>
  </si>
  <si>
    <t xml:space="preserve">    城镇</t>
  </si>
  <si>
    <t xml:space="preserve">    乡村</t>
  </si>
  <si>
    <t xml:space="preserve">   1、限额以上</t>
  </si>
  <si>
    <t xml:space="preserve">   2、限额以下</t>
  </si>
  <si>
    <t>三、限上批零业主要商品零售额</t>
  </si>
  <si>
    <t>一、进出口总额</t>
  </si>
  <si>
    <t xml:space="preserve">    #出  口</t>
  </si>
  <si>
    <t xml:space="preserve">     进  口</t>
  </si>
  <si>
    <t>二、新批外商直接投资项目</t>
  </si>
  <si>
    <t>项</t>
  </si>
  <si>
    <t>三、新批合同金额(验资口径)</t>
  </si>
  <si>
    <t>万美元</t>
  </si>
  <si>
    <t>四、实际利用外商直接投资(验资口径)</t>
  </si>
  <si>
    <t>公共财政总收入</t>
  </si>
  <si>
    <t>　　地方公共财政收入</t>
  </si>
  <si>
    <t>　　　１、税收收入</t>
  </si>
  <si>
    <t xml:space="preserve">  　　　　＃国内增值税</t>
  </si>
  <si>
    <t xml:space="preserve">   　　　　 营业税</t>
  </si>
  <si>
    <t xml:space="preserve">           企业所得税</t>
  </si>
  <si>
    <t xml:space="preserve">   　　　　 个人所得税</t>
  </si>
  <si>
    <t xml:space="preserve">           资源税</t>
  </si>
  <si>
    <t xml:space="preserve">           城市维护建设税</t>
  </si>
  <si>
    <t xml:space="preserve">   　 ２、 非税收入 </t>
  </si>
  <si>
    <t xml:space="preserve">   　      ＃专项收入</t>
  </si>
  <si>
    <r>
      <t xml:space="preserve">                              </t>
    </r>
    <r>
      <rPr>
        <sz val="10"/>
        <color indexed="8"/>
        <rFont val="宋体"/>
        <family val="0"/>
      </rPr>
      <t>罚没收入</t>
    </r>
  </si>
  <si>
    <t>＃一般公共服务</t>
  </si>
  <si>
    <t xml:space="preserve">   教育</t>
  </si>
  <si>
    <t xml:space="preserve">   社会保障和就业</t>
  </si>
  <si>
    <t xml:space="preserve">   医疗卫生</t>
  </si>
  <si>
    <t xml:space="preserve">   农林水事务</t>
  </si>
  <si>
    <t>金融机构本外币存款余额</t>
  </si>
  <si>
    <t xml:space="preserve">      #人民币存款</t>
  </si>
  <si>
    <t>金融机构本外币贷款余额</t>
  </si>
  <si>
    <t xml:space="preserve">     #人民币贷款</t>
  </si>
  <si>
    <t>指标</t>
  </si>
  <si>
    <t>一、人均可支配收入</t>
  </si>
  <si>
    <r>
      <t xml:space="preserve">         </t>
    </r>
    <r>
      <rPr>
        <sz val="10"/>
        <rFont val="宋体"/>
        <family val="0"/>
      </rPr>
      <t>工资性收入</t>
    </r>
  </si>
  <si>
    <r>
      <t xml:space="preserve">         </t>
    </r>
    <r>
      <rPr>
        <sz val="10"/>
        <rFont val="宋体"/>
        <family val="0"/>
      </rPr>
      <t>经营净收入</t>
    </r>
  </si>
  <si>
    <t xml:space="preserve">    财产净收入</t>
  </si>
  <si>
    <r>
      <t xml:space="preserve">          </t>
    </r>
    <r>
      <rPr>
        <sz val="10"/>
        <rFont val="宋体"/>
        <family val="0"/>
      </rPr>
      <t>转移净收入</t>
    </r>
  </si>
  <si>
    <t>二、人均生活消费支出</t>
  </si>
  <si>
    <r>
      <t xml:space="preserve">         </t>
    </r>
    <r>
      <rPr>
        <sz val="10"/>
        <rFont val="宋体"/>
        <family val="0"/>
      </rPr>
      <t>食品烟酒</t>
    </r>
  </si>
  <si>
    <r>
      <t xml:space="preserve">         </t>
    </r>
    <r>
      <rPr>
        <sz val="10"/>
        <rFont val="宋体"/>
        <family val="0"/>
      </rPr>
      <t>衣着</t>
    </r>
  </si>
  <si>
    <r>
      <t xml:space="preserve">         </t>
    </r>
    <r>
      <rPr>
        <sz val="10"/>
        <rFont val="宋体"/>
        <family val="0"/>
      </rPr>
      <t>居住</t>
    </r>
  </si>
  <si>
    <r>
      <t xml:space="preserve">         </t>
    </r>
    <r>
      <rPr>
        <sz val="10"/>
        <rFont val="宋体"/>
        <family val="0"/>
      </rPr>
      <t>生活用品及服务</t>
    </r>
  </si>
  <si>
    <r>
      <t xml:space="preserve">         </t>
    </r>
    <r>
      <rPr>
        <sz val="10"/>
        <rFont val="宋体"/>
        <family val="0"/>
      </rPr>
      <t>交通通信</t>
    </r>
  </si>
  <si>
    <r>
      <t xml:space="preserve">         </t>
    </r>
    <r>
      <rPr>
        <sz val="10"/>
        <rFont val="宋体"/>
        <family val="0"/>
      </rPr>
      <t>教育文化娱乐</t>
    </r>
  </si>
  <si>
    <r>
      <t xml:space="preserve">         </t>
    </r>
    <r>
      <rPr>
        <sz val="10"/>
        <rFont val="宋体"/>
        <family val="0"/>
      </rPr>
      <t>医疗保健</t>
    </r>
  </si>
  <si>
    <r>
      <t xml:space="preserve">         </t>
    </r>
    <r>
      <rPr>
        <sz val="10"/>
        <rFont val="宋体"/>
        <family val="0"/>
      </rPr>
      <t>其他用品和服务</t>
    </r>
  </si>
  <si>
    <t>单位：元</t>
  </si>
  <si>
    <t>城镇居民</t>
  </si>
  <si>
    <t>农村居民</t>
  </si>
  <si>
    <t>本月</t>
  </si>
  <si>
    <t>与上年同月比</t>
  </si>
  <si>
    <t>与上月比</t>
  </si>
  <si>
    <t>各县（市、区）主要经济指标对比表（一）</t>
  </si>
  <si>
    <t>地区生产总值(GDP)
（亿元）</t>
  </si>
  <si>
    <t>农林牧渔业总产值
(亿元)</t>
  </si>
  <si>
    <t>规模以上工业增加值
(亿元)</t>
  </si>
  <si>
    <t>产销率
（％）</t>
  </si>
  <si>
    <t>绝对值</t>
  </si>
  <si>
    <t>位次</t>
  </si>
  <si>
    <t>增幅（%）</t>
  </si>
  <si>
    <t>增减
（百分点）</t>
  </si>
  <si>
    <r>
      <t>全</t>
    </r>
    <r>
      <rPr>
        <sz val="12"/>
        <rFont val="Times New Roman"/>
        <family val="1"/>
      </rPr>
      <t xml:space="preserve">    </t>
    </r>
    <r>
      <rPr>
        <sz val="12"/>
        <rFont val="华文中宋"/>
        <family val="0"/>
      </rPr>
      <t>市</t>
    </r>
  </si>
  <si>
    <t>梅列区</t>
  </si>
  <si>
    <t>三元区</t>
  </si>
  <si>
    <t>永安市</t>
  </si>
  <si>
    <t>明溪县</t>
  </si>
  <si>
    <t>清流县</t>
  </si>
  <si>
    <t>宁化县</t>
  </si>
  <si>
    <t>大田县</t>
  </si>
  <si>
    <t>尤溪县</t>
  </si>
  <si>
    <t>沙  县</t>
  </si>
  <si>
    <t>将乐县</t>
  </si>
  <si>
    <t>泰宁县</t>
  </si>
  <si>
    <t>建宁县</t>
  </si>
  <si>
    <t>各县（市、区）主要经济指标对比表（二）</t>
  </si>
  <si>
    <t>全社会固定资产投资
(亿元)</t>
  </si>
  <si>
    <t>全社会工业用电量
(亿千瓦时)</t>
  </si>
  <si>
    <t>固定资产投资
(不含农户、亿元)</t>
  </si>
  <si>
    <t>社会消费品零售总额
(亿元)</t>
  </si>
  <si>
    <t>限上批发业销售额
(亿元)</t>
  </si>
  <si>
    <t>-</t>
  </si>
  <si>
    <t>各县（市、区）主要经济指标对比表（三）</t>
  </si>
  <si>
    <t>金融机构本外币存款余额
(亿元）</t>
  </si>
  <si>
    <t>金融机构本外币贷款余额
(亿元）</t>
  </si>
  <si>
    <t>各县（市、区）主要经济指标对比表（四）</t>
  </si>
  <si>
    <t>全体居民人均
可支配收入</t>
  </si>
  <si>
    <r>
      <t>城镇居民人均
可支配收入</t>
    </r>
    <r>
      <rPr>
        <sz val="12"/>
        <rFont val="Times New Roman"/>
        <family val="1"/>
      </rPr>
      <t>(</t>
    </r>
    <r>
      <rPr>
        <sz val="12"/>
        <rFont val="华文中宋"/>
        <family val="0"/>
      </rPr>
      <t>元）</t>
    </r>
  </si>
  <si>
    <r>
      <t>农村居民人均
可支配收入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华文中宋"/>
        <family val="0"/>
      </rPr>
      <t>元）</t>
    </r>
  </si>
  <si>
    <r>
      <t xml:space="preserve">居民消费价格指数
</t>
    </r>
    <r>
      <rPr>
        <sz val="12"/>
        <rFont val="Times New Roman"/>
        <family val="1"/>
      </rPr>
      <t>(%)</t>
    </r>
  </si>
  <si>
    <t>本月止
累计</t>
  </si>
  <si>
    <t>全省及九个设区市主要经济指标对比表(一)</t>
  </si>
  <si>
    <t>农林牧渔业总产值
（亿元）</t>
  </si>
  <si>
    <t>规模以上工业增加值
（亿元）</t>
  </si>
  <si>
    <t xml:space="preserve">
产品销售率                             （%）
</t>
  </si>
  <si>
    <t>全省</t>
  </si>
  <si>
    <t>福州</t>
  </si>
  <si>
    <t>厦门</t>
  </si>
  <si>
    <t>莆田</t>
  </si>
  <si>
    <t>三明</t>
  </si>
  <si>
    <t>泉州</t>
  </si>
  <si>
    <t>漳州</t>
  </si>
  <si>
    <t>南平</t>
  </si>
  <si>
    <t>龙岩</t>
  </si>
  <si>
    <t>宁德</t>
  </si>
  <si>
    <t>注：规模以上工业统计口径指年产品销售收入2000万元以上的工业企业。</t>
  </si>
  <si>
    <t>全省及九个设区市主要经济指标对比表(二)</t>
  </si>
  <si>
    <t>固定资产投资
（不含农户、亿元）</t>
  </si>
  <si>
    <t>社会消费品零售总额
（亿元）</t>
  </si>
  <si>
    <t>全省及九个设区市主要经济指标对比表(三)</t>
  </si>
  <si>
    <t>实际利用外资                                         （验资口径、亿美元）</t>
  </si>
  <si>
    <t>增幅
（%）</t>
  </si>
  <si>
    <t>全省及九个设区市主要经济指标对比表(四)</t>
  </si>
  <si>
    <t>城镇居民
人均可支配收入（元）</t>
  </si>
  <si>
    <t xml:space="preserve">居民消费价格总指数
（%）            </t>
  </si>
  <si>
    <t xml:space="preserve">工业生产者出厂
价格总指数（%）            </t>
  </si>
  <si>
    <t xml:space="preserve">      城镇居民人均可支配收入</t>
  </si>
  <si>
    <t xml:space="preserve">      农村居民人均可支配收入</t>
  </si>
  <si>
    <t>十二、全体居民人均可支配收入</t>
  </si>
  <si>
    <t>比上年增长  (％)</t>
  </si>
  <si>
    <t>全体居民收支</t>
  </si>
  <si>
    <t>农村居民
人均可支配收入(元）</t>
  </si>
  <si>
    <t>五、公路客货周转量</t>
  </si>
  <si>
    <t>金融机构存贷款</t>
  </si>
  <si>
    <t>单位：亿元</t>
  </si>
  <si>
    <t>指     标</t>
  </si>
  <si>
    <t>本月末
余  额</t>
  </si>
  <si>
    <t>比上月末
增 减 额</t>
  </si>
  <si>
    <t>比年初
增 减 额</t>
  </si>
  <si>
    <t>比上年同期
增长  (％)</t>
  </si>
  <si>
    <r>
      <t xml:space="preserve">           1.</t>
    </r>
    <r>
      <rPr>
        <sz val="10"/>
        <color indexed="8"/>
        <rFont val="宋体"/>
        <family val="0"/>
      </rPr>
      <t>住户存款</t>
    </r>
  </si>
  <si>
    <r>
      <t xml:space="preserve">               #</t>
    </r>
    <r>
      <rPr>
        <sz val="10"/>
        <color indexed="8"/>
        <rFont val="宋体"/>
        <family val="0"/>
      </rPr>
      <t>储蓄存款</t>
    </r>
  </si>
  <si>
    <r>
      <t xml:space="preserve">           2.</t>
    </r>
    <r>
      <rPr>
        <sz val="10"/>
        <color indexed="8"/>
        <rFont val="宋体"/>
        <family val="0"/>
      </rPr>
      <t>非金融企业存款</t>
    </r>
  </si>
  <si>
    <r>
      <t xml:space="preserve">               #</t>
    </r>
    <r>
      <rPr>
        <sz val="10"/>
        <color indexed="8"/>
        <rFont val="宋体"/>
        <family val="0"/>
      </rPr>
      <t>企业活期存款</t>
    </r>
    <r>
      <rPr>
        <sz val="10"/>
        <color indexed="8"/>
        <rFont val="Times New Roman"/>
        <family val="1"/>
      </rPr>
      <t xml:space="preserve">         </t>
    </r>
  </si>
  <si>
    <t xml:space="preserve">       #企业定期存款</t>
  </si>
  <si>
    <r>
      <t xml:space="preserve">            1.</t>
    </r>
    <r>
      <rPr>
        <sz val="10"/>
        <color indexed="8"/>
        <rFont val="宋体"/>
        <family val="0"/>
      </rPr>
      <t>住户贷款</t>
    </r>
  </si>
  <si>
    <t xml:space="preserve">     (1)短期贷款</t>
  </si>
  <si>
    <t xml:space="preserve">         #个人经营性贷款</t>
  </si>
  <si>
    <t xml:space="preserve">     (2)中长期贷款</t>
  </si>
  <si>
    <t xml:space="preserve">     2.非金融企业及机关团体贷款</t>
  </si>
  <si>
    <t>出口总值
(亿元）</t>
  </si>
  <si>
    <t>亿元</t>
  </si>
  <si>
    <r>
      <t xml:space="preserve">      </t>
    </r>
    <r>
      <rPr>
        <sz val="10"/>
        <color indexed="8"/>
        <rFont val="宋体"/>
        <family val="0"/>
      </rPr>
      <t xml:space="preserve">   ＃住户人民币储蓄存款余额</t>
    </r>
  </si>
  <si>
    <t xml:space="preserve">各种价格变动幅度               </t>
  </si>
  <si>
    <t xml:space="preserve">                     单位:％</t>
  </si>
  <si>
    <t>指标</t>
  </si>
  <si>
    <t>本月</t>
  </si>
  <si>
    <t>本月止累计</t>
  </si>
  <si>
    <t>与上年同期比</t>
  </si>
  <si>
    <t>一、居民消费价格总指数</t>
  </si>
  <si>
    <t xml:space="preserve">  1.按城乡分</t>
  </si>
  <si>
    <t xml:space="preserve">    城  市</t>
  </si>
  <si>
    <t xml:space="preserve">    农  村</t>
  </si>
  <si>
    <t xml:space="preserve">  2.按用途分</t>
  </si>
  <si>
    <t xml:space="preserve">    食品烟酒</t>
  </si>
  <si>
    <t xml:space="preserve">       ＃粮  食</t>
  </si>
  <si>
    <t xml:space="preserve">       鲜菜</t>
  </si>
  <si>
    <t xml:space="preserve">       畜肉类</t>
  </si>
  <si>
    <t xml:space="preserve">       水产品</t>
  </si>
  <si>
    <t xml:space="preserve">       蛋</t>
  </si>
  <si>
    <t xml:space="preserve">       鲜果</t>
  </si>
  <si>
    <t xml:space="preserve">    衣  着</t>
  </si>
  <si>
    <t xml:space="preserve">    居  住</t>
  </si>
  <si>
    <t xml:space="preserve">    生活用品及服务</t>
  </si>
  <si>
    <t xml:space="preserve">    交通和通信</t>
  </si>
  <si>
    <t xml:space="preserve">    教育文化和娱乐</t>
  </si>
  <si>
    <t xml:space="preserve">    医疗保健</t>
  </si>
  <si>
    <t xml:space="preserve">    其他用品和服务</t>
  </si>
  <si>
    <t xml:space="preserve">  3.按属性分</t>
  </si>
  <si>
    <t xml:space="preserve">    消费品价格</t>
  </si>
  <si>
    <t xml:space="preserve">      城  市</t>
  </si>
  <si>
    <t xml:space="preserve">      农  村</t>
  </si>
  <si>
    <t xml:space="preserve">    服务价格</t>
  </si>
  <si>
    <t>二、商品零售价格总指数</t>
  </si>
  <si>
    <t xml:space="preserve">    按城乡分</t>
  </si>
  <si>
    <t>三、工业生产者出厂价格总指数</t>
  </si>
  <si>
    <t>一、固定资产投资</t>
  </si>
  <si>
    <t>规模以上工业增加值</t>
  </si>
  <si>
    <t>指        标</t>
  </si>
  <si>
    <r>
      <t>本月</t>
    </r>
    <r>
      <rPr>
        <sz val="10"/>
        <rFont val="宋体"/>
        <family val="0"/>
      </rPr>
      <t xml:space="preserve">实绩  </t>
    </r>
  </si>
  <si>
    <r>
      <t>比上年同期增长</t>
    </r>
    <r>
      <rPr>
        <sz val="10"/>
        <rFont val="Times New Roman"/>
        <family val="1"/>
      </rPr>
      <t xml:space="preserve">  (</t>
    </r>
    <r>
      <rPr>
        <sz val="10"/>
        <rFont val="宋体"/>
        <family val="0"/>
      </rPr>
      <t>％</t>
    </r>
    <r>
      <rPr>
        <sz val="10"/>
        <rFont val="Times New Roman"/>
        <family val="1"/>
      </rPr>
      <t>)</t>
    </r>
  </si>
  <si>
    <t>一、工业增加值</t>
  </si>
  <si>
    <t xml:space="preserve">  1.轻工业</t>
  </si>
  <si>
    <t xml:space="preserve">    重工业</t>
  </si>
  <si>
    <t xml:space="preserve">  2.国有企业</t>
  </si>
  <si>
    <t xml:space="preserve">    集体企业</t>
  </si>
  <si>
    <t xml:space="preserve">    股份合作企业</t>
  </si>
  <si>
    <t xml:space="preserve">    股份制企业</t>
  </si>
  <si>
    <t xml:space="preserve">    外商和港澳台投资企业</t>
  </si>
  <si>
    <t xml:space="preserve">    其他企业</t>
  </si>
  <si>
    <t xml:space="preserve">  3.总计中：国有控股企业</t>
  </si>
  <si>
    <t>二、工业销售产值</t>
  </si>
  <si>
    <t xml:space="preserve">     #工业出口交货值</t>
  </si>
  <si>
    <t>三、工业产品销售率(%)</t>
  </si>
  <si>
    <t>注：1.规模以上工业企业指年产品销售收入2000万元以上的工业企业；</t>
  </si>
  <si>
    <t xml:space="preserve">    2.工业增加值绝对量按当年价格计算，增长率按可比价格计算。</t>
  </si>
  <si>
    <t>规模以上工业企业主要产品产量</t>
  </si>
  <si>
    <r>
      <t>计量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单位</t>
    </r>
  </si>
  <si>
    <r>
      <t>比上年同期增长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（％）</t>
    </r>
    <r>
      <rPr>
        <sz val="10"/>
        <rFont val="Times New Roman"/>
        <family val="1"/>
      </rPr>
      <t xml:space="preserve"> </t>
    </r>
  </si>
  <si>
    <r>
      <t xml:space="preserve">  </t>
    </r>
    <r>
      <rPr>
        <sz val="12"/>
        <rFont val="华文中宋"/>
        <family val="0"/>
      </rPr>
      <t>粗    钢</t>
    </r>
  </si>
  <si>
    <t>万吨</t>
  </si>
  <si>
    <t xml:space="preserve">  钢    材</t>
  </si>
  <si>
    <t xml:space="preserve">  生    铁</t>
  </si>
  <si>
    <r>
      <t xml:space="preserve">   </t>
    </r>
    <r>
      <rPr>
        <sz val="12"/>
        <rFont val="华文中宋"/>
        <family val="0"/>
      </rPr>
      <t>发电量</t>
    </r>
  </si>
  <si>
    <r>
      <t xml:space="preserve"> </t>
    </r>
    <r>
      <rPr>
        <sz val="12"/>
        <rFont val="华文中宋"/>
        <family val="0"/>
      </rPr>
      <t xml:space="preserve"> 化    肥</t>
    </r>
  </si>
  <si>
    <r>
      <t xml:space="preserve"> </t>
    </r>
    <r>
      <rPr>
        <sz val="12"/>
        <rFont val="华文中宋"/>
        <family val="0"/>
      </rPr>
      <t xml:space="preserve"> 水    泥</t>
    </r>
  </si>
  <si>
    <r>
      <t xml:space="preserve">   </t>
    </r>
    <r>
      <rPr>
        <sz val="12"/>
        <rFont val="宋体"/>
        <family val="0"/>
      </rPr>
      <t>载货汽车</t>
    </r>
  </si>
  <si>
    <t>辆</t>
  </si>
  <si>
    <r>
      <t xml:space="preserve">   </t>
    </r>
    <r>
      <rPr>
        <sz val="12"/>
        <rFont val="华文中宋"/>
        <family val="0"/>
      </rPr>
      <t>人造板</t>
    </r>
  </si>
  <si>
    <r>
      <t xml:space="preserve">   </t>
    </r>
    <r>
      <rPr>
        <sz val="12"/>
        <rFont val="华文中宋"/>
        <family val="0"/>
      </rPr>
      <t>布</t>
    </r>
  </si>
  <si>
    <r>
      <t xml:space="preserve">   </t>
    </r>
    <r>
      <rPr>
        <sz val="12"/>
        <rFont val="华文中宋"/>
        <family val="0"/>
      </rPr>
      <t>化学药品原药</t>
    </r>
    <r>
      <rPr>
        <sz val="12"/>
        <rFont val="Times New Roman"/>
        <family val="1"/>
      </rPr>
      <t xml:space="preserve">                (</t>
    </r>
    <r>
      <rPr>
        <sz val="12"/>
        <rFont val="华文中宋"/>
        <family val="0"/>
      </rPr>
      <t>化学原料药</t>
    </r>
    <r>
      <rPr>
        <sz val="12"/>
        <rFont val="Times New Roman"/>
        <family val="1"/>
      </rPr>
      <t>)</t>
    </r>
  </si>
  <si>
    <r>
      <t xml:space="preserve">   </t>
    </r>
    <r>
      <rPr>
        <sz val="12"/>
        <rFont val="华文中宋"/>
        <family val="0"/>
      </rPr>
      <t>合成纤维</t>
    </r>
  </si>
  <si>
    <r>
      <t xml:space="preserve">   </t>
    </r>
    <r>
      <rPr>
        <sz val="12"/>
        <rFont val="华文中宋"/>
        <family val="0"/>
      </rPr>
      <t>塑料制品</t>
    </r>
  </si>
  <si>
    <r>
      <t xml:space="preserve">   </t>
    </r>
    <r>
      <rPr>
        <sz val="12"/>
        <rFont val="华文中宋"/>
        <family val="0"/>
      </rPr>
      <t>机制纸及纸板</t>
    </r>
  </si>
  <si>
    <t>工业经济效益</t>
  </si>
  <si>
    <t xml:space="preserve">            指标           </t>
  </si>
  <si>
    <t>计量单位</t>
  </si>
  <si>
    <t>比上年同期增减</t>
  </si>
  <si>
    <t>%</t>
  </si>
  <si>
    <t xml:space="preserve">  产品销售率</t>
  </si>
  <si>
    <t xml:space="preserve">  资本保值增值率</t>
  </si>
  <si>
    <t xml:space="preserve">  成本费用利润率</t>
  </si>
  <si>
    <t xml:space="preserve">  总资产贡献率</t>
  </si>
  <si>
    <t xml:space="preserve">  全员劳动生产率</t>
  </si>
  <si>
    <t>元／人</t>
  </si>
  <si>
    <t xml:space="preserve">  流动资产周转次数</t>
  </si>
  <si>
    <t>次</t>
  </si>
  <si>
    <t xml:space="preserve">  资产负债率</t>
  </si>
  <si>
    <t>企业单位数</t>
  </si>
  <si>
    <t>个</t>
  </si>
  <si>
    <t>＃亏损企业</t>
  </si>
  <si>
    <t>主营业务收入</t>
  </si>
  <si>
    <t>亿元</t>
  </si>
  <si>
    <t>流动资产合计</t>
  </si>
  <si>
    <t>产成品存货</t>
  </si>
  <si>
    <t xml:space="preserve">    交通运输、仓储和邮政业</t>
  </si>
  <si>
    <t>公共财政支出</t>
  </si>
  <si>
    <t>出口总值
(亿元)</t>
  </si>
  <si>
    <t>五、商品房屋待售面积</t>
  </si>
  <si>
    <t>万平方米</t>
  </si>
  <si>
    <t xml:space="preserve">    1.施工面积</t>
  </si>
  <si>
    <t>1-6月全市经济运行简况</t>
  </si>
  <si>
    <t>2016年1-5月</t>
  </si>
  <si>
    <t>工业经济效益指数
（1-5月，％）</t>
  </si>
  <si>
    <t>实际利用外资
(验资口径、万美元）</t>
  </si>
  <si>
    <t>地方公共财政收入
(亿元)</t>
  </si>
  <si>
    <t>公共财政总收入
(亿元)</t>
  </si>
  <si>
    <t>-</t>
  </si>
  <si>
    <t>-</t>
  </si>
  <si>
    <t>-</t>
  </si>
  <si>
    <t>地方公共财政收入
(亿元）</t>
  </si>
  <si>
    <t>=</t>
  </si>
  <si>
    <t>二、社会消费品零售总额</t>
  </si>
  <si>
    <r>
      <t xml:space="preserve">   1</t>
    </r>
    <r>
      <rPr>
        <sz val="9"/>
        <rFont val="宋体"/>
        <family val="0"/>
      </rPr>
      <t>、粮油、食品类</t>
    </r>
  </si>
  <si>
    <t xml:space="preserve">   2、饮料类</t>
  </si>
  <si>
    <t xml:space="preserve">   3、烟酒类</t>
  </si>
  <si>
    <t xml:space="preserve">   4、服装、鞋帽、针纺织品类</t>
  </si>
  <si>
    <t xml:space="preserve">   5、日用品类</t>
  </si>
  <si>
    <t xml:space="preserve">   6、家用电器和音像器材类</t>
  </si>
  <si>
    <r>
      <t xml:space="preserve">   7</t>
    </r>
    <r>
      <rPr>
        <sz val="9"/>
        <rFont val="宋体"/>
        <family val="0"/>
      </rPr>
      <t>、中西药品类</t>
    </r>
  </si>
  <si>
    <t xml:space="preserve">   8、文化办公用品类</t>
  </si>
  <si>
    <t xml:space="preserve">   9、石油及制品类</t>
  </si>
  <si>
    <t xml:space="preserve">   10、汽车类</t>
  </si>
  <si>
    <r>
      <t xml:space="preserve">          </t>
    </r>
    <r>
      <rPr>
        <sz val="10"/>
        <color indexed="8"/>
        <rFont val="宋体"/>
        <family val="0"/>
      </rPr>
      <t>公路货运周转量</t>
    </r>
  </si>
  <si>
    <t xml:space="preserve"> 0.08个百分点</t>
  </si>
  <si>
    <t>亏损企业亏损额</t>
  </si>
  <si>
    <t>公共财政总收入
(亿元）</t>
  </si>
  <si>
    <t>统计上严重失信企业信息公示暂行办法</t>
  </si>
</sst>
</file>

<file path=xl/styles.xml><?xml version="1.0" encoding="utf-8"?>
<styleSheet xmlns="http://schemas.openxmlformats.org/spreadsheetml/2006/main">
  <numFmts count="4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0.0_);[Red]\(0.0\)"/>
    <numFmt numFmtId="186" formatCode="0_ "/>
    <numFmt numFmtId="187" formatCode="_ * #,##0_ ;_ * \-#,##0_ ;_ * &quot;-&quot;??_ ;_ @_ "/>
    <numFmt numFmtId="188" formatCode="0;_᐀"/>
    <numFmt numFmtId="189" formatCode="0.0"/>
    <numFmt numFmtId="190" formatCode="0.0_ "/>
    <numFmt numFmtId="191" formatCode="0.00_ "/>
    <numFmt numFmtId="192" formatCode="_ * #,##0.000_ ;_ * \-#,##0.000_ ;_ * &quot;-&quot;_ ;_ @_ "/>
    <numFmt numFmtId="193" formatCode="_ * #,##0.0_ ;_ * \-#,##0.0_ ;_ * &quot;-&quot;??_ ;_ @_ "/>
    <numFmt numFmtId="194" formatCode="0.00;_᐀"/>
    <numFmt numFmtId="195" formatCode="0;_밀"/>
    <numFmt numFmtId="196" formatCode="0.00_);[Red]\(0.00\)"/>
    <numFmt numFmtId="197" formatCode="0.00000_);[Red]\(0.00000\)"/>
    <numFmt numFmtId="198" formatCode="0.0000_);[Red]\(0.0000\)"/>
    <numFmt numFmtId="199" formatCode="0.00000_ "/>
    <numFmt numFmtId="200" formatCode="0.0000_ "/>
    <numFmt numFmtId="201" formatCode="0.000_ "/>
    <numFmt numFmtId="202" formatCode="_-* #,##0.000_-;\-* #,##0.000_-;_-* &quot;-&quot;???_-;_-@_-"/>
    <numFmt numFmtId="203" formatCode="_-* #,##0.000_-;\-* #,##0.000_-;_-* &quot;-&quot;??_-;_-@_-"/>
    <numFmt numFmtId="204" formatCode="0.000000_ "/>
    <numFmt numFmtId="205" formatCode="0.000"/>
    <numFmt numFmtId="206" formatCode="_ * #,##0.000_ ;_ * \-#,##0.000_ ;_ * &quot;-&quot;??_ ;_ @_ "/>
    <numFmt numFmtId="207" formatCode="0.00000000_ "/>
    <numFmt numFmtId="208" formatCode="0.0000000_ "/>
    <numFmt numFmtId="209" formatCode="#0.0"/>
  </numFmts>
  <fonts count="61">
    <font>
      <sz val="12"/>
      <name val="宋体"/>
      <family val="0"/>
    </font>
    <font>
      <sz val="12"/>
      <name val="华文中宋"/>
      <family val="0"/>
    </font>
    <font>
      <sz val="10"/>
      <name val="华文中宋"/>
      <family val="0"/>
    </font>
    <font>
      <b/>
      <sz val="12"/>
      <name val="宋体"/>
      <family val="0"/>
    </font>
    <font>
      <sz val="10"/>
      <name val="Helv"/>
      <family val="2"/>
    </font>
    <font>
      <sz val="20"/>
      <name val="黑体"/>
      <family val="0"/>
    </font>
    <font>
      <sz val="12"/>
      <name val="Arial"/>
      <family val="2"/>
    </font>
    <font>
      <b/>
      <sz val="12"/>
      <name val="华文中宋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name val="宋体"/>
      <family val="0"/>
    </font>
    <font>
      <sz val="11"/>
      <name val="楷体_GB2312"/>
      <family val="3"/>
    </font>
    <font>
      <sz val="12"/>
      <color indexed="8"/>
      <name val="华文中宋"/>
      <family val="0"/>
    </font>
    <font>
      <sz val="12"/>
      <color indexed="8"/>
      <name val="Arial"/>
      <family val="2"/>
    </font>
    <font>
      <sz val="14"/>
      <name val="华文仿宋"/>
      <family val="0"/>
    </font>
    <font>
      <sz val="20"/>
      <name val="Times New Roman"/>
      <family val="1"/>
    </font>
    <font>
      <sz val="11"/>
      <name val="华文中宋"/>
      <family val="0"/>
    </font>
    <font>
      <sz val="13"/>
      <name val="仿宋_GB2312"/>
      <family val="3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name val="Arial"/>
      <family val="2"/>
    </font>
    <font>
      <sz val="9"/>
      <name val="宋体"/>
      <family val="0"/>
    </font>
    <font>
      <sz val="10"/>
      <color indexed="8"/>
      <name val="ARIAL"/>
      <family val="2"/>
    </font>
    <font>
      <sz val="12"/>
      <name val="Times New Roman"/>
      <family val="1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10"/>
      <name val="宋体"/>
      <family val="0"/>
    </font>
    <font>
      <sz val="10"/>
      <color indexed="8"/>
      <name val="楷体_GB2312"/>
      <family val="3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16"/>
      <color indexed="10"/>
      <name val="宋体"/>
      <family val="0"/>
    </font>
    <font>
      <sz val="12"/>
      <name val="楷体_GB2312"/>
      <family val="3"/>
    </font>
    <font>
      <sz val="10"/>
      <name val="黑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7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4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5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2" fillId="16" borderId="5" applyNumberFormat="0" applyAlignment="0" applyProtection="0"/>
    <xf numFmtId="0" fontId="50" fillId="17" borderId="6" applyNumberFormat="0" applyAlignment="0" applyProtection="0"/>
    <xf numFmtId="0" fontId="4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45" fillId="22" borderId="0" applyNumberFormat="0" applyBorder="0" applyAlignment="0" applyProtection="0"/>
    <xf numFmtId="0" fontId="48" fillId="16" borderId="8" applyNumberFormat="0" applyAlignment="0" applyProtection="0"/>
    <xf numFmtId="0" fontId="39" fillId="7" borderId="5" applyNumberFormat="0" applyAlignment="0" applyProtection="0"/>
    <xf numFmtId="0" fontId="5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98"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3" fontId="4" fillId="0" borderId="0" xfId="54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83" fontId="0" fillId="0" borderId="0" xfId="54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right" vertical="center" wrapText="1"/>
    </xf>
    <xf numFmtId="185" fontId="6" fillId="0" borderId="10" xfId="0" applyNumberFormat="1" applyFont="1" applyBorder="1" applyAlignment="1">
      <alignment horizontal="center" vertical="center" wrapText="1"/>
    </xf>
    <xf numFmtId="185" fontId="6" fillId="0" borderId="10" xfId="0" applyNumberFormat="1" applyFont="1" applyBorder="1" applyAlignment="1">
      <alignment horizontal="right" vertical="center" wrapText="1"/>
    </xf>
    <xf numFmtId="184" fontId="6" fillId="0" borderId="10" xfId="0" applyNumberFormat="1" applyFont="1" applyBorder="1" applyAlignment="1" applyProtection="1">
      <alignment horizontal="right" vertical="center" wrapText="1"/>
      <protection/>
    </xf>
    <xf numFmtId="186" fontId="6" fillId="0" borderId="10" xfId="0" applyNumberFormat="1" applyFont="1" applyBorder="1" applyAlignment="1" applyProtection="1">
      <alignment horizontal="center" vertical="center" wrapText="1"/>
      <protection/>
    </xf>
    <xf numFmtId="185" fontId="6" fillId="0" borderId="10" xfId="0" applyNumberFormat="1" applyFont="1" applyBorder="1" applyAlignment="1" applyProtection="1">
      <alignment horizontal="right" vertical="center" wrapText="1"/>
      <protection/>
    </xf>
    <xf numFmtId="185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12" xfId="0" applyFont="1" applyBorder="1" applyAlignment="1">
      <alignment horizontal="center" vertical="center"/>
    </xf>
    <xf numFmtId="184" fontId="8" fillId="0" borderId="10" xfId="0" applyNumberFormat="1" applyFont="1" applyBorder="1" applyAlignment="1">
      <alignment horizontal="right" vertical="center" wrapText="1"/>
    </xf>
    <xf numFmtId="185" fontId="8" fillId="0" borderId="10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/>
    </xf>
    <xf numFmtId="184" fontId="6" fillId="0" borderId="14" xfId="0" applyNumberFormat="1" applyFont="1" applyBorder="1" applyAlignment="1">
      <alignment horizontal="right" vertical="center" wrapText="1"/>
    </xf>
    <xf numFmtId="185" fontId="6" fillId="0" borderId="14" xfId="0" applyNumberFormat="1" applyFont="1" applyBorder="1" applyAlignment="1">
      <alignment horizontal="right" vertical="center" wrapText="1"/>
    </xf>
    <xf numFmtId="187" fontId="4" fillId="0" borderId="0" xfId="54" applyNumberFormat="1" applyFont="1" applyAlignment="1">
      <alignment vertical="center"/>
    </xf>
    <xf numFmtId="183" fontId="1" fillId="0" borderId="10" xfId="54" applyFont="1" applyBorder="1" applyAlignment="1">
      <alignment horizontal="center" vertical="center" wrapText="1"/>
    </xf>
    <xf numFmtId="188" fontId="6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189" fontId="6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/>
    </xf>
    <xf numFmtId="190" fontId="6" fillId="0" borderId="10" xfId="0" applyNumberFormat="1" applyFont="1" applyBorder="1" applyAlignment="1">
      <alignment horizontal="right" vertical="center"/>
    </xf>
    <xf numFmtId="1" fontId="6" fillId="0" borderId="10" xfId="0" applyNumberFormat="1" applyFont="1" applyBorder="1" applyAlignment="1">
      <alignment horizontal="center" vertical="center" wrapText="1"/>
    </xf>
    <xf numFmtId="188" fontId="9" fillId="0" borderId="10" xfId="0" applyNumberFormat="1" applyFont="1" applyBorder="1" applyAlignment="1">
      <alignment horizontal="right" vertical="center" wrapText="1"/>
    </xf>
    <xf numFmtId="189" fontId="9" fillId="0" borderId="10" xfId="0" applyNumberFormat="1" applyFont="1" applyBorder="1" applyAlignment="1">
      <alignment horizontal="right" vertical="center" wrapText="1"/>
    </xf>
    <xf numFmtId="190" fontId="9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188" fontId="6" fillId="0" borderId="14" xfId="0" applyNumberFormat="1" applyFont="1" applyBorder="1" applyAlignment="1">
      <alignment horizontal="right" vertical="center" wrapText="1"/>
    </xf>
    <xf numFmtId="189" fontId="6" fillId="0" borderId="14" xfId="0" applyNumberFormat="1" applyFont="1" applyBorder="1" applyAlignment="1">
      <alignment horizontal="right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190" fontId="6" fillId="0" borderId="14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/>
    </xf>
    <xf numFmtId="190" fontId="6" fillId="0" borderId="10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Alignment="1">
      <alignment horizontal="right" vertical="center"/>
    </xf>
    <xf numFmtId="0" fontId="4" fillId="0" borderId="0" xfId="0" applyAlignment="1">
      <alignment horizontal="center" vertical="center"/>
    </xf>
    <xf numFmtId="191" fontId="6" fillId="0" borderId="10" xfId="0" applyNumberFormat="1" applyFont="1" applyBorder="1" applyAlignment="1">
      <alignment vertical="center"/>
    </xf>
    <xf numFmtId="0" fontId="6" fillId="24" borderId="10" xfId="0" applyFont="1" applyFill="1" applyBorder="1" applyAlignment="1">
      <alignment horizontal="center" vertical="center" wrapText="1"/>
    </xf>
    <xf numFmtId="189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189" fontId="6" fillId="0" borderId="10" xfId="0" applyNumberFormat="1" applyFont="1" applyBorder="1" applyAlignment="1">
      <alignment horizontal="right" vertical="center"/>
    </xf>
    <xf numFmtId="191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 applyProtection="1">
      <alignment horizontal="center" vertical="center"/>
      <protection locked="0"/>
    </xf>
    <xf numFmtId="189" fontId="9" fillId="0" borderId="10" xfId="0" applyNumberFormat="1" applyFont="1" applyBorder="1" applyAlignment="1">
      <alignment vertical="center"/>
    </xf>
    <xf numFmtId="191" fontId="6" fillId="0" borderId="14" xfId="0" applyNumberFormat="1" applyFont="1" applyBorder="1" applyAlignment="1">
      <alignment vertical="center"/>
    </xf>
    <xf numFmtId="0" fontId="6" fillId="0" borderId="14" xfId="0" applyFont="1" applyBorder="1" applyAlignment="1" applyProtection="1">
      <alignment horizontal="center" vertical="center"/>
      <protection locked="0"/>
    </xf>
    <xf numFmtId="189" fontId="6" fillId="0" borderId="14" xfId="0" applyNumberFormat="1" applyFont="1" applyBorder="1" applyAlignment="1">
      <alignment horizontal="right" vertical="center"/>
    </xf>
    <xf numFmtId="190" fontId="0" fillId="0" borderId="0" xfId="0" applyNumberFormat="1" applyFont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center" vertical="center" wrapText="1"/>
    </xf>
    <xf numFmtId="185" fontId="6" fillId="0" borderId="10" xfId="0" applyNumberFormat="1" applyFont="1" applyBorder="1" applyAlignment="1">
      <alignment vertical="center"/>
    </xf>
    <xf numFmtId="2" fontId="9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190" fontId="9" fillId="0" borderId="10" xfId="0" applyNumberFormat="1" applyFont="1" applyBorder="1" applyAlignment="1">
      <alignment vertical="center"/>
    </xf>
    <xf numFmtId="2" fontId="6" fillId="0" borderId="14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 wrapText="1"/>
    </xf>
    <xf numFmtId="185" fontId="6" fillId="0" borderId="14" xfId="0" applyNumberFormat="1" applyFont="1" applyBorder="1" applyAlignment="1">
      <alignment vertical="center"/>
    </xf>
    <xf numFmtId="190" fontId="4" fillId="0" borderId="0" xfId="0" applyNumberFormat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91" fontId="13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190" fontId="13" fillId="0" borderId="10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vertical="center"/>
    </xf>
    <xf numFmtId="190" fontId="6" fillId="0" borderId="10" xfId="0" applyNumberFormat="1" applyFont="1" applyBorder="1" applyAlignment="1">
      <alignment vertical="center"/>
    </xf>
    <xf numFmtId="1" fontId="13" fillId="0" borderId="10" xfId="0" applyNumberFormat="1" applyFont="1" applyBorder="1" applyAlignment="1">
      <alignment horizontal="right" vertical="center" wrapText="1"/>
    </xf>
    <xf numFmtId="191" fontId="8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vertical="center"/>
    </xf>
    <xf numFmtId="191" fontId="13" fillId="0" borderId="14" xfId="0" applyNumberFormat="1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190" fontId="13" fillId="0" borderId="14" xfId="0" applyNumberFormat="1" applyFont="1" applyBorder="1" applyAlignment="1">
      <alignment horizontal="right" vertical="center"/>
    </xf>
    <xf numFmtId="2" fontId="6" fillId="0" borderId="14" xfId="0" applyNumberFormat="1" applyFont="1" applyBorder="1" applyAlignment="1">
      <alignment vertical="center"/>
    </xf>
    <xf numFmtId="190" fontId="6" fillId="0" borderId="14" xfId="0" applyNumberFormat="1" applyFont="1" applyBorder="1" applyAlignment="1">
      <alignment vertical="center"/>
    </xf>
    <xf numFmtId="191" fontId="6" fillId="0" borderId="10" xfId="54" applyNumberFormat="1" applyFont="1" applyBorder="1" applyAlignment="1">
      <alignment horizontal="right" vertical="center" wrapText="1"/>
    </xf>
    <xf numFmtId="190" fontId="6" fillId="0" borderId="10" xfId="54" applyNumberFormat="1" applyFont="1" applyBorder="1" applyAlignment="1">
      <alignment horizontal="right" vertical="center"/>
    </xf>
    <xf numFmtId="191" fontId="6" fillId="0" borderId="10" xfId="54" applyNumberFormat="1" applyFont="1" applyBorder="1" applyAlignment="1">
      <alignment vertical="center"/>
    </xf>
    <xf numFmtId="193" fontId="6" fillId="0" borderId="10" xfId="0" applyNumberFormat="1" applyFont="1" applyBorder="1" applyAlignment="1">
      <alignment horizontal="right" vertical="center" wrapText="1"/>
    </xf>
    <xf numFmtId="184" fontId="6" fillId="0" borderId="10" xfId="0" applyNumberFormat="1" applyFont="1" applyBorder="1" applyAlignment="1">
      <alignment horizontal="right" vertical="center"/>
    </xf>
    <xf numFmtId="183" fontId="6" fillId="0" borderId="10" xfId="54" applyFont="1" applyBorder="1" applyAlignment="1">
      <alignment vertical="center"/>
    </xf>
    <xf numFmtId="191" fontId="9" fillId="0" borderId="10" xfId="54" applyNumberFormat="1" applyFont="1" applyBorder="1" applyAlignment="1">
      <alignment horizontal="right" vertical="center" wrapText="1"/>
    </xf>
    <xf numFmtId="193" fontId="9" fillId="0" borderId="10" xfId="0" applyNumberFormat="1" applyFont="1" applyBorder="1" applyAlignment="1">
      <alignment horizontal="right" vertical="center" wrapText="1"/>
    </xf>
    <xf numFmtId="183" fontId="9" fillId="0" borderId="10" xfId="54" applyFont="1" applyBorder="1" applyAlignment="1">
      <alignment vertical="center"/>
    </xf>
    <xf numFmtId="184" fontId="9" fillId="0" borderId="10" xfId="0" applyNumberFormat="1" applyFont="1" applyBorder="1" applyAlignment="1">
      <alignment horizontal="right" vertical="center"/>
    </xf>
    <xf numFmtId="191" fontId="6" fillId="0" borderId="14" xfId="54" applyNumberFormat="1" applyFont="1" applyBorder="1" applyAlignment="1">
      <alignment horizontal="right" vertical="center" wrapText="1"/>
    </xf>
    <xf numFmtId="193" fontId="6" fillId="0" borderId="14" xfId="0" applyNumberFormat="1" applyFont="1" applyBorder="1" applyAlignment="1">
      <alignment horizontal="right" vertical="center" wrapText="1"/>
    </xf>
    <xf numFmtId="183" fontId="6" fillId="0" borderId="14" xfId="54" applyFont="1" applyBorder="1" applyAlignment="1">
      <alignment vertical="center"/>
    </xf>
    <xf numFmtId="184" fontId="6" fillId="0" borderId="14" xfId="0" applyNumberFormat="1" applyFont="1" applyBorder="1" applyAlignment="1">
      <alignment horizontal="right" vertical="center"/>
    </xf>
    <xf numFmtId="189" fontId="6" fillId="0" borderId="14" xfId="0" applyNumberFormat="1" applyFont="1" applyBorder="1" applyAlignment="1">
      <alignment vertical="center"/>
    </xf>
    <xf numFmtId="0" fontId="6" fillId="24" borderId="11" xfId="0" applyFont="1" applyFill="1" applyBorder="1" applyAlignment="1">
      <alignment horizontal="center" vertical="center" wrapText="1"/>
    </xf>
    <xf numFmtId="184" fontId="6" fillId="0" borderId="11" xfId="0" applyNumberFormat="1" applyFont="1" applyBorder="1" applyAlignment="1">
      <alignment horizontal="right" vertical="center"/>
    </xf>
    <xf numFmtId="184" fontId="9" fillId="0" borderId="11" xfId="0" applyNumberFormat="1" applyFont="1" applyBorder="1" applyAlignment="1">
      <alignment horizontal="right" vertical="center"/>
    </xf>
    <xf numFmtId="184" fontId="6" fillId="0" borderId="15" xfId="0" applyNumberFormat="1" applyFont="1" applyBorder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191" fontId="6" fillId="0" borderId="10" xfId="0" applyNumberFormat="1" applyFont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194" fontId="6" fillId="0" borderId="10" xfId="0" applyNumberFormat="1" applyFont="1" applyFill="1" applyBorder="1" applyAlignment="1">
      <alignment horizontal="right" vertical="center" wrapText="1"/>
    </xf>
    <xf numFmtId="189" fontId="6" fillId="0" borderId="10" xfId="0" applyNumberFormat="1" applyFont="1" applyFill="1" applyBorder="1" applyAlignment="1">
      <alignment horizontal="right" vertical="center" wrapText="1"/>
    </xf>
    <xf numFmtId="191" fontId="6" fillId="0" borderId="10" xfId="0" applyNumberFormat="1" applyFont="1" applyBorder="1" applyAlignment="1">
      <alignment horizontal="right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191" fontId="9" fillId="0" borderId="10" xfId="0" applyNumberFormat="1" applyFont="1" applyBorder="1" applyAlignment="1">
      <alignment horizontal="right" vertical="center"/>
    </xf>
    <xf numFmtId="194" fontId="9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189" fontId="9" fillId="0" borderId="10" xfId="0" applyNumberFormat="1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center" vertical="center"/>
    </xf>
    <xf numFmtId="191" fontId="6" fillId="0" borderId="14" xfId="0" applyNumberFormat="1" applyFont="1" applyBorder="1" applyAlignment="1">
      <alignment horizontal="right" vertical="center"/>
    </xf>
    <xf numFmtId="194" fontId="6" fillId="0" borderId="14" xfId="0" applyNumberFormat="1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center" vertical="center" wrapText="1"/>
    </xf>
    <xf numFmtId="189" fontId="6" fillId="0" borderId="14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91" fontId="6" fillId="0" borderId="10" xfId="0" applyNumberFormat="1" applyFont="1" applyFill="1" applyBorder="1" applyAlignment="1">
      <alignment horizontal="right" vertical="center"/>
    </xf>
    <xf numFmtId="185" fontId="6" fillId="0" borderId="10" xfId="0" applyNumberFormat="1" applyFont="1" applyFill="1" applyBorder="1" applyAlignment="1">
      <alignment horizontal="center" vertical="center"/>
    </xf>
    <xf numFmtId="190" fontId="6" fillId="0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191" fontId="9" fillId="0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190" fontId="9" fillId="0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191" fontId="6" fillId="0" borderId="14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center" vertical="center"/>
    </xf>
    <xf numFmtId="190" fontId="6" fillId="0" borderId="14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85" fontId="6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186" fontId="6" fillId="0" borderId="10" xfId="0" applyNumberFormat="1" applyFont="1" applyBorder="1" applyAlignment="1">
      <alignment vertical="center" wrapText="1"/>
    </xf>
    <xf numFmtId="195" fontId="6" fillId="0" borderId="10" xfId="0" applyNumberFormat="1" applyFont="1" applyBorder="1" applyAlignment="1">
      <alignment horizontal="right" vertical="center"/>
    </xf>
    <xf numFmtId="186" fontId="6" fillId="0" borderId="10" xfId="0" applyNumberFormat="1" applyFont="1" applyBorder="1" applyAlignment="1">
      <alignment horizontal="center" vertical="center"/>
    </xf>
    <xf numFmtId="186" fontId="6" fillId="0" borderId="10" xfId="54" applyNumberFormat="1" applyFont="1" applyBorder="1" applyAlignment="1">
      <alignment horizontal="center" vertical="center"/>
    </xf>
    <xf numFmtId="186" fontId="6" fillId="0" borderId="14" xfId="0" applyNumberFormat="1" applyFont="1" applyBorder="1" applyAlignment="1">
      <alignment vertical="center" wrapText="1"/>
    </xf>
    <xf numFmtId="186" fontId="6" fillId="0" borderId="14" xfId="0" applyNumberFormat="1" applyFont="1" applyBorder="1" applyAlignment="1">
      <alignment horizontal="center" vertical="center"/>
    </xf>
    <xf numFmtId="195" fontId="6" fillId="0" borderId="14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184" fontId="6" fillId="0" borderId="10" xfId="0" applyNumberFormat="1" applyFont="1" applyBorder="1" applyAlignment="1">
      <alignment vertical="center"/>
    </xf>
    <xf numFmtId="190" fontId="6" fillId="0" borderId="10" xfId="0" applyNumberFormat="1" applyFont="1" applyBorder="1" applyAlignment="1">
      <alignment horizontal="center" vertical="center"/>
    </xf>
    <xf numFmtId="190" fontId="6" fillId="0" borderId="10" xfId="0" applyNumberFormat="1" applyFont="1" applyBorder="1" applyAlignment="1">
      <alignment horizontal="center"/>
    </xf>
    <xf numFmtId="184" fontId="6" fillId="0" borderId="14" xfId="0" applyNumberFormat="1" applyFont="1" applyBorder="1" applyAlignment="1">
      <alignment vertical="center"/>
    </xf>
    <xf numFmtId="185" fontId="6" fillId="0" borderId="14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190" fontId="4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86" fontId="6" fillId="0" borderId="11" xfId="0" applyNumberFormat="1" applyFont="1" applyBorder="1" applyAlignment="1">
      <alignment horizontal="center" vertical="center"/>
    </xf>
    <xf numFmtId="186" fontId="6" fillId="0" borderId="15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86" fontId="6" fillId="0" borderId="10" xfId="0" applyNumberFormat="1" applyFont="1" applyBorder="1" applyAlignment="1">
      <alignment horizontal="right" vertical="center"/>
    </xf>
    <xf numFmtId="196" fontId="6" fillId="0" borderId="10" xfId="0" applyNumberFormat="1" applyFont="1" applyBorder="1" applyAlignment="1">
      <alignment horizontal="center" vertical="center"/>
    </xf>
    <xf numFmtId="186" fontId="6" fillId="0" borderId="14" xfId="0" applyNumberFormat="1" applyFont="1" applyBorder="1" applyAlignment="1">
      <alignment horizontal="right" vertical="center"/>
    </xf>
    <xf numFmtId="196" fontId="6" fillId="0" borderId="10" xfId="54" applyNumberFormat="1" applyFont="1" applyBorder="1" applyAlignment="1">
      <alignment horizontal="right" vertical="center"/>
    </xf>
    <xf numFmtId="196" fontId="6" fillId="0" borderId="10" xfId="0" applyNumberFormat="1" applyFont="1" applyBorder="1" applyAlignment="1">
      <alignment horizontal="right" vertical="center"/>
    </xf>
    <xf numFmtId="184" fontId="6" fillId="0" borderId="10" xfId="0" applyNumberFormat="1" applyFont="1" applyBorder="1" applyAlignment="1">
      <alignment horizontal="center" vertical="center" wrapText="1"/>
    </xf>
    <xf numFmtId="196" fontId="6" fillId="0" borderId="14" xfId="54" applyNumberFormat="1" applyFont="1" applyBorder="1" applyAlignment="1">
      <alignment horizontal="right" vertical="center"/>
    </xf>
    <xf numFmtId="184" fontId="6" fillId="0" borderId="14" xfId="0" applyNumberFormat="1" applyFont="1" applyBorder="1" applyAlignment="1">
      <alignment horizontal="center" vertical="center" wrapText="1"/>
    </xf>
    <xf numFmtId="196" fontId="6" fillId="0" borderId="14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1" fontId="6" fillId="0" borderId="10" xfId="0" applyNumberFormat="1" applyFont="1" applyBorder="1" applyAlignment="1">
      <alignment horizontal="right" vertical="center"/>
    </xf>
    <xf numFmtId="186" fontId="6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1" fontId="6" fillId="0" borderId="14" xfId="0" applyNumberFormat="1" applyFont="1" applyBorder="1" applyAlignment="1">
      <alignment horizontal="right" vertical="center"/>
    </xf>
    <xf numFmtId="191" fontId="6" fillId="0" borderId="14" xfId="0" applyNumberFormat="1" applyFont="1" applyBorder="1" applyAlignment="1">
      <alignment horizontal="right" vertical="center" wrapText="1"/>
    </xf>
    <xf numFmtId="186" fontId="6" fillId="0" borderId="14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90" fontId="6" fillId="0" borderId="14" xfId="0" applyNumberFormat="1" applyFont="1" applyBorder="1" applyAlignment="1">
      <alignment horizontal="right" vertical="center" wrapText="1"/>
    </xf>
    <xf numFmtId="196" fontId="6" fillId="0" borderId="10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20" fillId="24" borderId="12" xfId="0" applyFont="1" applyFill="1" applyBorder="1" applyAlignment="1">
      <alignment vertical="center"/>
    </xf>
    <xf numFmtId="0" fontId="19" fillId="24" borderId="12" xfId="0" applyFont="1" applyFill="1" applyBorder="1" applyAlignment="1">
      <alignment vertical="center"/>
    </xf>
    <xf numFmtId="0" fontId="20" fillId="24" borderId="13" xfId="0" applyFont="1" applyFill="1" applyBorder="1" applyAlignment="1">
      <alignment vertical="center"/>
    </xf>
    <xf numFmtId="0" fontId="10" fillId="24" borderId="0" xfId="0" applyFont="1" applyFill="1" applyAlignment="1">
      <alignment vertical="center" wrapText="1"/>
    </xf>
    <xf numFmtId="0" fontId="4" fillId="0" borderId="0" xfId="0" applyAlignment="1">
      <alignment/>
    </xf>
    <xf numFmtId="0" fontId="10" fillId="0" borderId="17" xfId="0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4" fillId="0" borderId="0" xfId="0" applyAlignment="1">
      <alignment vertical="center"/>
    </xf>
    <xf numFmtId="186" fontId="22" fillId="0" borderId="0" xfId="0" applyNumberFormat="1" applyFont="1" applyFill="1" applyBorder="1" applyAlignment="1">
      <alignment horizontal="center"/>
    </xf>
    <xf numFmtId="0" fontId="25" fillId="24" borderId="12" xfId="0" applyFont="1" applyFill="1" applyBorder="1" applyAlignment="1">
      <alignment vertical="center"/>
    </xf>
    <xf numFmtId="2" fontId="24" fillId="0" borderId="10" xfId="0" applyNumberFormat="1" applyFont="1" applyBorder="1" applyAlignment="1">
      <alignment horizontal="right" vertical="center" wrapText="1"/>
    </xf>
    <xf numFmtId="189" fontId="24" fillId="0" borderId="11" xfId="0" applyNumberFormat="1" applyFont="1" applyBorder="1" applyAlignment="1">
      <alignment horizontal="right" vertical="center" wrapText="1"/>
    </xf>
    <xf numFmtId="197" fontId="0" fillId="0" borderId="0" xfId="0" applyNumberFormat="1" applyFont="1" applyAlignment="1">
      <alignment vertical="center"/>
    </xf>
    <xf numFmtId="191" fontId="24" fillId="0" borderId="10" xfId="0" applyNumberFormat="1" applyFont="1" applyBorder="1" applyAlignment="1">
      <alignment horizontal="right" vertical="center" wrapText="1"/>
    </xf>
    <xf numFmtId="190" fontId="24" fillId="0" borderId="11" xfId="0" applyNumberFormat="1" applyFont="1" applyBorder="1" applyAlignment="1">
      <alignment horizontal="right" vertical="center" wrapText="1"/>
    </xf>
    <xf numFmtId="0" fontId="19" fillId="24" borderId="13" xfId="0" applyFont="1" applyFill="1" applyBorder="1" applyAlignment="1">
      <alignment vertical="center"/>
    </xf>
    <xf numFmtId="2" fontId="24" fillId="0" borderId="14" xfId="0" applyNumberFormat="1" applyFont="1" applyBorder="1" applyAlignment="1">
      <alignment horizontal="right" vertical="center" wrapText="1"/>
    </xf>
    <xf numFmtId="189" fontId="24" fillId="0" borderId="15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right" vertical="center"/>
    </xf>
    <xf numFmtId="0" fontId="19" fillId="24" borderId="10" xfId="0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horizontal="center" vertical="center"/>
    </xf>
    <xf numFmtId="190" fontId="22" fillId="0" borderId="11" xfId="0" applyNumberFormat="1" applyFont="1" applyBorder="1" applyAlignment="1">
      <alignment vertical="center"/>
    </xf>
    <xf numFmtId="191" fontId="10" fillId="0" borderId="0" xfId="0" applyNumberFormat="1" applyFont="1" applyAlignment="1">
      <alignment vertical="center"/>
    </xf>
    <xf numFmtId="0" fontId="22" fillId="0" borderId="11" xfId="0" applyFont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left" vertical="center"/>
    </xf>
    <xf numFmtId="191" fontId="27" fillId="0" borderId="10" xfId="0" applyNumberFormat="1" applyFont="1" applyBorder="1" applyAlignment="1">
      <alignment horizontal="right" vertical="center"/>
    </xf>
    <xf numFmtId="190" fontId="27" fillId="0" borderId="11" xfId="0" applyNumberFormat="1" applyFont="1" applyBorder="1" applyAlignment="1">
      <alignment horizontal="right" vertical="center"/>
    </xf>
    <xf numFmtId="0" fontId="19" fillId="24" borderId="12" xfId="0" applyFont="1" applyFill="1" applyBorder="1" applyAlignment="1">
      <alignment horizontal="left" vertical="center"/>
    </xf>
    <xf numFmtId="191" fontId="22" fillId="0" borderId="10" xfId="0" applyNumberFormat="1" applyFont="1" applyBorder="1" applyAlignment="1">
      <alignment horizontal="right" vertical="center"/>
    </xf>
    <xf numFmtId="190" fontId="22" fillId="0" borderId="11" xfId="0" applyNumberFormat="1" applyFont="1" applyBorder="1" applyAlignment="1">
      <alignment horizontal="right" vertical="center"/>
    </xf>
    <xf numFmtId="190" fontId="0" fillId="0" borderId="0" xfId="0" applyNumberFormat="1" applyFont="1" applyFill="1" applyBorder="1" applyAlignment="1">
      <alignment vertical="center"/>
    </xf>
    <xf numFmtId="190" fontId="0" fillId="0" borderId="11" xfId="0" applyNumberFormat="1" applyFont="1" applyFill="1" applyBorder="1" applyAlignment="1">
      <alignment vertical="center" wrapText="1"/>
    </xf>
    <xf numFmtId="0" fontId="19" fillId="0" borderId="14" xfId="0" applyFont="1" applyFill="1" applyBorder="1" applyAlignment="1">
      <alignment horizontal="center" vertical="center"/>
    </xf>
    <xf numFmtId="191" fontId="22" fillId="0" borderId="10" xfId="0" applyNumberFormat="1" applyFont="1" applyBorder="1" applyAlignment="1">
      <alignment vertical="center"/>
    </xf>
    <xf numFmtId="1" fontId="22" fillId="0" borderId="10" xfId="0" applyNumberFormat="1" applyFont="1" applyBorder="1" applyAlignment="1">
      <alignment vertical="center"/>
    </xf>
    <xf numFmtId="2" fontId="29" fillId="0" borderId="10" xfId="0" applyNumberFormat="1" applyFont="1" applyBorder="1" applyAlignment="1">
      <alignment vertical="center"/>
    </xf>
    <xf numFmtId="2" fontId="22" fillId="0" borderId="10" xfId="0" applyNumberFormat="1" applyFont="1" applyBorder="1" applyAlignment="1">
      <alignment vertical="center"/>
    </xf>
    <xf numFmtId="198" fontId="10" fillId="0" borderId="0" xfId="0" applyNumberFormat="1" applyFont="1" applyAlignment="1">
      <alignment vertical="center"/>
    </xf>
    <xf numFmtId="0" fontId="19" fillId="24" borderId="18" xfId="0" applyFont="1" applyFill="1" applyBorder="1" applyAlignment="1">
      <alignment vertical="center"/>
    </xf>
    <xf numFmtId="0" fontId="19" fillId="24" borderId="14" xfId="0" applyFont="1" applyFill="1" applyBorder="1" applyAlignment="1">
      <alignment horizontal="center" vertical="center"/>
    </xf>
    <xf numFmtId="191" fontId="22" fillId="0" borderId="14" xfId="0" applyNumberFormat="1" applyFont="1" applyBorder="1" applyAlignment="1">
      <alignment vertical="center"/>
    </xf>
    <xf numFmtId="190" fontId="22" fillId="0" borderId="15" xfId="0" applyNumberFormat="1" applyFont="1" applyBorder="1" applyAlignment="1">
      <alignment vertical="center"/>
    </xf>
    <xf numFmtId="0" fontId="26" fillId="24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90" fontId="0" fillId="0" borderId="0" xfId="0" applyNumberFormat="1" applyFont="1" applyAlignment="1">
      <alignment vertical="center"/>
    </xf>
    <xf numFmtId="0" fontId="24" fillId="0" borderId="14" xfId="0" applyFont="1" applyBorder="1" applyAlignment="1">
      <alignment horizontal="center" vertical="center"/>
    </xf>
    <xf numFmtId="190" fontId="10" fillId="0" borderId="0" xfId="0" applyNumberFormat="1" applyFont="1" applyAlignment="1">
      <alignment vertical="center"/>
    </xf>
    <xf numFmtId="0" fontId="19" fillId="24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12" xfId="0" applyFont="1" applyBorder="1" applyAlignment="1">
      <alignment wrapText="1"/>
    </xf>
    <xf numFmtId="0" fontId="30" fillId="0" borderId="13" xfId="0" applyFont="1" applyBorder="1" applyAlignment="1">
      <alignment/>
    </xf>
    <xf numFmtId="0" fontId="10" fillId="0" borderId="14" xfId="0" applyFont="1" applyBorder="1" applyAlignment="1">
      <alignment horizontal="center" vertical="center"/>
    </xf>
    <xf numFmtId="0" fontId="31" fillId="0" borderId="12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8" fillId="0" borderId="19" xfId="0" applyFont="1" applyFill="1" applyBorder="1" applyAlignment="1">
      <alignment vertical="center"/>
    </xf>
    <xf numFmtId="191" fontId="6" fillId="0" borderId="20" xfId="0" applyNumberFormat="1" applyFont="1" applyFill="1" applyBorder="1" applyAlignment="1">
      <alignment/>
    </xf>
    <xf numFmtId="190" fontId="6" fillId="0" borderId="16" xfId="0" applyNumberFormat="1" applyFont="1" applyFill="1" applyBorder="1" applyAlignment="1">
      <alignment/>
    </xf>
    <xf numFmtId="0" fontId="23" fillId="0" borderId="12" xfId="0" applyFont="1" applyFill="1" applyBorder="1" applyAlignment="1">
      <alignment vertical="center"/>
    </xf>
    <xf numFmtId="191" fontId="6" fillId="0" borderId="10" xfId="0" applyNumberFormat="1" applyFont="1" applyFill="1" applyBorder="1" applyAlignment="1">
      <alignment/>
    </xf>
    <xf numFmtId="190" fontId="6" fillId="0" borderId="11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2" fontId="6" fillId="0" borderId="10" xfId="0" applyNumberFormat="1" applyFont="1" applyFill="1" applyBorder="1" applyAlignment="1">
      <alignment vertical="center"/>
    </xf>
    <xf numFmtId="189" fontId="6" fillId="0" borderId="11" xfId="0" applyNumberFormat="1" applyFont="1" applyFill="1" applyBorder="1" applyAlignment="1">
      <alignment vertical="center"/>
    </xf>
    <xf numFmtId="189" fontId="6" fillId="0" borderId="11" xfId="0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2" fontId="6" fillId="0" borderId="14" xfId="0" applyNumberFormat="1" applyFont="1" applyFill="1" applyBorder="1" applyAlignment="1">
      <alignment vertical="center"/>
    </xf>
    <xf numFmtId="189" fontId="6" fillId="0" borderId="15" xfId="0" applyNumberFormat="1" applyFont="1" applyFill="1" applyBorder="1" applyAlignment="1">
      <alignment vertical="center"/>
    </xf>
    <xf numFmtId="0" fontId="20" fillId="24" borderId="12" xfId="0" applyFont="1" applyFill="1" applyBorder="1" applyAlignment="1">
      <alignment horizontal="left" vertical="center" wrapText="1"/>
    </xf>
    <xf numFmtId="190" fontId="6" fillId="0" borderId="11" xfId="0" applyNumberFormat="1" applyFont="1" applyBorder="1" applyAlignment="1">
      <alignment horizontal="right" vertical="center" wrapText="1"/>
    </xf>
    <xf numFmtId="191" fontId="13" fillId="0" borderId="10" xfId="0" applyNumberFormat="1" applyFont="1" applyBorder="1" applyAlignment="1">
      <alignment horizontal="right" wrapText="1"/>
    </xf>
    <xf numFmtId="190" fontId="13" fillId="0" borderId="11" xfId="0" applyNumberFormat="1" applyFont="1" applyBorder="1" applyAlignment="1">
      <alignment horizontal="right" wrapText="1"/>
    </xf>
    <xf numFmtId="191" fontId="6" fillId="0" borderId="10" xfId="0" applyNumberFormat="1" applyFont="1" applyBorder="1" applyAlignment="1">
      <alignment horizontal="right" wrapText="1"/>
    </xf>
    <xf numFmtId="189" fontId="6" fillId="0" borderId="11" xfId="0" applyNumberFormat="1" applyFont="1" applyBorder="1" applyAlignment="1">
      <alignment horizontal="right" wrapText="1"/>
    </xf>
    <xf numFmtId="186" fontId="10" fillId="0" borderId="0" xfId="0" applyNumberFormat="1" applyFont="1" applyBorder="1" applyAlignment="1">
      <alignment horizontal="right" vertical="center"/>
    </xf>
    <xf numFmtId="186" fontId="10" fillId="0" borderId="0" xfId="0" applyNumberFormat="1" applyFont="1" applyBorder="1" applyAlignment="1">
      <alignment/>
    </xf>
    <xf numFmtId="190" fontId="10" fillId="0" borderId="0" xfId="0" applyNumberFormat="1" applyFont="1" applyBorder="1" applyAlignment="1">
      <alignment horizontal="right" vertical="center"/>
    </xf>
    <xf numFmtId="189" fontId="6" fillId="0" borderId="11" xfId="0" applyNumberFormat="1" applyFont="1" applyBorder="1" applyAlignment="1">
      <alignment horizontal="right" vertical="center" wrapText="1"/>
    </xf>
    <xf numFmtId="0" fontId="29" fillId="24" borderId="12" xfId="0" applyFont="1" applyFill="1" applyBorder="1" applyAlignment="1">
      <alignment horizontal="left" vertical="center"/>
    </xf>
    <xf numFmtId="0" fontId="29" fillId="24" borderId="13" xfId="0" applyFont="1" applyFill="1" applyBorder="1" applyAlignment="1">
      <alignment horizontal="left" vertical="center"/>
    </xf>
    <xf numFmtId="191" fontId="6" fillId="0" borderId="14" xfId="0" applyNumberFormat="1" applyFont="1" applyBorder="1" applyAlignment="1">
      <alignment horizontal="right" wrapText="1"/>
    </xf>
    <xf numFmtId="189" fontId="6" fillId="0" borderId="15" xfId="0" applyNumberFormat="1" applyFont="1" applyBorder="1" applyAlignment="1">
      <alignment horizontal="right" wrapText="1"/>
    </xf>
    <xf numFmtId="0" fontId="10" fillId="24" borderId="0" xfId="0" applyFont="1" applyFill="1" applyAlignment="1">
      <alignment horizontal="center" vertical="center" wrapText="1"/>
    </xf>
    <xf numFmtId="2" fontId="0" fillId="0" borderId="10" xfId="0" applyNumberFormat="1" applyFont="1" applyBorder="1" applyAlignment="1" applyProtection="1">
      <alignment horizontal="right" vertical="center"/>
      <protection/>
    </xf>
    <xf numFmtId="189" fontId="0" fillId="0" borderId="11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 applyProtection="1">
      <alignment horizontal="right" vertical="center"/>
      <protection locked="0"/>
    </xf>
    <xf numFmtId="2" fontId="0" fillId="0" borderId="10" xfId="0" applyNumberFormat="1" applyFont="1" applyBorder="1" applyAlignment="1">
      <alignment horizontal="right" vertical="center"/>
    </xf>
    <xf numFmtId="0" fontId="18" fillId="0" borderId="12" xfId="0" applyFont="1" applyBorder="1" applyAlignment="1">
      <alignment vertical="center"/>
    </xf>
    <xf numFmtId="190" fontId="0" fillId="0" borderId="11" xfId="0" applyNumberFormat="1" applyFont="1" applyBorder="1" applyAlignment="1">
      <alignment horizontal="center" vertical="center"/>
    </xf>
    <xf numFmtId="190" fontId="0" fillId="0" borderId="10" xfId="0" applyNumberFormat="1" applyFont="1" applyBorder="1" applyAlignment="1">
      <alignment horizontal="right" vertical="center"/>
    </xf>
    <xf numFmtId="190" fontId="0" fillId="0" borderId="11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left" vertical="center"/>
    </xf>
    <xf numFmtId="190" fontId="0" fillId="0" borderId="14" xfId="0" applyNumberFormat="1" applyFont="1" applyBorder="1" applyAlignment="1">
      <alignment horizontal="right" vertical="center"/>
    </xf>
    <xf numFmtId="190" fontId="0" fillId="0" borderId="15" xfId="0" applyNumberFormat="1" applyFont="1" applyBorder="1" applyAlignment="1">
      <alignment horizontal="right" vertical="center"/>
    </xf>
    <xf numFmtId="186" fontId="0" fillId="0" borderId="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 applyProtection="1">
      <alignment horizontal="right" vertical="center" wrapText="1"/>
      <protection/>
    </xf>
    <xf numFmtId="189" fontId="22" fillId="0" borderId="10" xfId="0" applyNumberFormat="1" applyFont="1" applyBorder="1" applyAlignment="1">
      <alignment horizontal="right" vertical="center" wrapText="1"/>
    </xf>
    <xf numFmtId="0" fontId="22" fillId="0" borderId="11" xfId="0" applyFont="1" applyBorder="1" applyAlignment="1">
      <alignment horizontal="center" vertical="center" wrapText="1"/>
    </xf>
    <xf numFmtId="191" fontId="22" fillId="0" borderId="10" xfId="0" applyNumberFormat="1" applyFont="1" applyBorder="1" applyAlignment="1">
      <alignment horizontal="right" vertical="center" wrapText="1"/>
    </xf>
    <xf numFmtId="190" fontId="22" fillId="0" borderId="10" xfId="0" applyNumberFormat="1" applyFont="1" applyBorder="1" applyAlignment="1">
      <alignment horizontal="right" vertical="center" wrapText="1"/>
    </xf>
    <xf numFmtId="191" fontId="29" fillId="0" borderId="10" xfId="0" applyNumberFormat="1" applyFont="1" applyBorder="1" applyAlignment="1">
      <alignment horizontal="right" vertical="center" wrapText="1"/>
    </xf>
    <xf numFmtId="190" fontId="29" fillId="0" borderId="10" xfId="0" applyNumberFormat="1" applyFont="1" applyBorder="1" applyAlignment="1">
      <alignment horizontal="right" vertical="center" wrapText="1"/>
    </xf>
    <xf numFmtId="0" fontId="34" fillId="0" borderId="0" xfId="0" applyFont="1" applyAlignment="1">
      <alignment vertical="center"/>
    </xf>
    <xf numFmtId="0" fontId="18" fillId="24" borderId="12" xfId="0" applyFont="1" applyFill="1" applyBorder="1" applyAlignment="1">
      <alignment vertical="center"/>
    </xf>
    <xf numFmtId="191" fontId="21" fillId="0" borderId="10" xfId="0" applyNumberFormat="1" applyFont="1" applyBorder="1" applyAlignment="1">
      <alignment horizontal="right" vertical="center" wrapText="1"/>
    </xf>
    <xf numFmtId="0" fontId="21" fillId="0" borderId="11" xfId="0" applyFont="1" applyBorder="1" applyAlignment="1">
      <alignment horizontal="center" vertical="center" wrapText="1"/>
    </xf>
    <xf numFmtId="0" fontId="4" fillId="0" borderId="11" xfId="0" applyBorder="1" applyAlignment="1">
      <alignment vertical="center"/>
    </xf>
    <xf numFmtId="0" fontId="25" fillId="24" borderId="10" xfId="0" applyFont="1" applyFill="1" applyBorder="1" applyAlignment="1">
      <alignment horizontal="center" vertical="center"/>
    </xf>
    <xf numFmtId="186" fontId="22" fillId="0" borderId="10" xfId="0" applyNumberFormat="1" applyFont="1" applyBorder="1" applyAlignment="1">
      <alignment horizontal="right" vertical="center" wrapText="1"/>
    </xf>
    <xf numFmtId="186" fontId="22" fillId="0" borderId="14" xfId="0" applyNumberFormat="1" applyFont="1" applyBorder="1" applyAlignment="1">
      <alignment horizontal="right" vertical="center" wrapText="1"/>
    </xf>
    <xf numFmtId="189" fontId="22" fillId="0" borderId="14" xfId="0" applyNumberFormat="1" applyFont="1" applyBorder="1" applyAlignment="1">
      <alignment horizontal="right" vertical="center" wrapText="1"/>
    </xf>
    <xf numFmtId="0" fontId="22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191" fontId="22" fillId="0" borderId="10" xfId="0" applyNumberFormat="1" applyFont="1" applyBorder="1" applyAlignment="1" applyProtection="1">
      <alignment horizontal="right" vertical="center" wrapText="1"/>
      <protection/>
    </xf>
    <xf numFmtId="191" fontId="22" fillId="0" borderId="11" xfId="0" applyNumberFormat="1" applyFont="1" applyBorder="1" applyAlignment="1">
      <alignment horizontal="right" vertical="center"/>
    </xf>
    <xf numFmtId="189" fontId="4" fillId="0" borderId="0" xfId="0" applyNumberFormat="1" applyFont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 wrapText="1"/>
    </xf>
    <xf numFmtId="186" fontId="22" fillId="0" borderId="10" xfId="0" applyNumberFormat="1" applyFont="1" applyBorder="1" applyAlignment="1">
      <alignment horizontal="right"/>
    </xf>
    <xf numFmtId="190" fontId="22" fillId="0" borderId="10" xfId="0" applyNumberFormat="1" applyFont="1" applyBorder="1" applyAlignment="1">
      <alignment horizontal="right"/>
    </xf>
    <xf numFmtId="190" fontId="22" fillId="0" borderId="11" xfId="0" applyNumberFormat="1" applyFont="1" applyBorder="1" applyAlignment="1">
      <alignment horizontal="right"/>
    </xf>
    <xf numFmtId="186" fontId="22" fillId="0" borderId="14" xfId="0" applyNumberFormat="1" applyFont="1" applyBorder="1" applyAlignment="1">
      <alignment horizontal="right"/>
    </xf>
    <xf numFmtId="190" fontId="22" fillId="0" borderId="14" xfId="0" applyNumberFormat="1" applyFont="1" applyBorder="1" applyAlignment="1">
      <alignment horizontal="right"/>
    </xf>
    <xf numFmtId="190" fontId="22" fillId="0" borderId="15" xfId="0" applyNumberFormat="1" applyFont="1" applyBorder="1" applyAlignment="1">
      <alignment horizontal="right"/>
    </xf>
    <xf numFmtId="189" fontId="0" fillId="0" borderId="0" xfId="0" applyNumberFormat="1" applyFont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9" fillId="24" borderId="22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right" vertical="center"/>
    </xf>
    <xf numFmtId="186" fontId="22" fillId="0" borderId="0" xfId="0" applyNumberFormat="1" applyFont="1" applyFill="1" applyBorder="1" applyAlignment="1">
      <alignment horizontal="right"/>
    </xf>
    <xf numFmtId="190" fontId="0" fillId="0" borderId="0" xfId="0" applyNumberFormat="1" applyFont="1" applyAlignment="1">
      <alignment horizontal="center" vertical="center"/>
    </xf>
    <xf numFmtId="186" fontId="0" fillId="0" borderId="0" xfId="54" applyNumberFormat="1" applyFont="1" applyAlignment="1">
      <alignment vertical="center"/>
    </xf>
    <xf numFmtId="186" fontId="3" fillId="0" borderId="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91" fontId="6" fillId="0" borderId="12" xfId="0" applyNumberFormat="1" applyFont="1" applyBorder="1" applyAlignment="1">
      <alignment horizontal="right" vertical="center"/>
    </xf>
    <xf numFmtId="2" fontId="10" fillId="0" borderId="10" xfId="0" applyNumberFormat="1" applyFont="1" applyBorder="1" applyAlignment="1">
      <alignment horizontal="right" vertical="center" wrapText="1"/>
    </xf>
    <xf numFmtId="189" fontId="29" fillId="0" borderId="11" xfId="0" applyNumberFormat="1" applyFont="1" applyBorder="1" applyAlignment="1">
      <alignment horizontal="right" vertical="center" wrapText="1"/>
    </xf>
    <xf numFmtId="191" fontId="10" fillId="0" borderId="10" xfId="0" applyNumberFormat="1" applyFont="1" applyBorder="1" applyAlignment="1">
      <alignment vertical="center" wrapText="1"/>
    </xf>
    <xf numFmtId="189" fontId="10" fillId="0" borderId="11" xfId="0" applyNumberFormat="1" applyFont="1" applyBorder="1" applyAlignment="1">
      <alignment horizontal="right" vertical="center" wrapText="1"/>
    </xf>
    <xf numFmtId="49" fontId="19" fillId="24" borderId="12" xfId="0" applyNumberFormat="1" applyFont="1" applyFill="1" applyBorder="1" applyAlignment="1">
      <alignment vertical="center" wrapText="1"/>
    </xf>
    <xf numFmtId="49" fontId="19" fillId="24" borderId="12" xfId="0" applyNumberFormat="1" applyFont="1" applyFill="1" applyBorder="1" applyAlignment="1">
      <alignment vertical="center"/>
    </xf>
    <xf numFmtId="49" fontId="10" fillId="0" borderId="12" xfId="0" applyNumberFormat="1" applyFont="1" applyBorder="1" applyAlignment="1">
      <alignment vertical="center"/>
    </xf>
    <xf numFmtId="190" fontId="10" fillId="0" borderId="11" xfId="0" applyNumberFormat="1" applyFont="1" applyBorder="1" applyAlignment="1">
      <alignment horizontal="right" vertical="center" wrapText="1"/>
    </xf>
    <xf numFmtId="49" fontId="19" fillId="24" borderId="13" xfId="0" applyNumberFormat="1" applyFont="1" applyFill="1" applyBorder="1" applyAlignment="1">
      <alignment vertical="center"/>
    </xf>
    <xf numFmtId="191" fontId="10" fillId="0" borderId="14" xfId="0" applyNumberFormat="1" applyFont="1" applyBorder="1" applyAlignment="1">
      <alignment vertical="center" wrapText="1"/>
    </xf>
    <xf numFmtId="190" fontId="10" fillId="0" borderId="15" xfId="0" applyNumberFormat="1" applyFont="1" applyBorder="1" applyAlignment="1">
      <alignment horizontal="right" vertical="center" wrapText="1"/>
    </xf>
    <xf numFmtId="191" fontId="6" fillId="0" borderId="13" xfId="0" applyNumberFormat="1" applyFont="1" applyBorder="1" applyAlignment="1">
      <alignment horizontal="right" vertical="center"/>
    </xf>
    <xf numFmtId="190" fontId="4" fillId="0" borderId="0" xfId="0" applyNumberFormat="1" applyFont="1" applyAlignment="1">
      <alignment horizontal="right" vertical="center"/>
    </xf>
    <xf numFmtId="0" fontId="19" fillId="24" borderId="13" xfId="0" applyFont="1" applyFill="1" applyBorder="1" applyAlignment="1">
      <alignment horizontal="left" vertical="center"/>
    </xf>
    <xf numFmtId="190" fontId="0" fillId="0" borderId="11" xfId="0" applyNumberFormat="1" applyFont="1" applyFill="1" applyBorder="1" applyAlignment="1">
      <alignment horizontal="right" vertical="center" wrapText="1"/>
    </xf>
    <xf numFmtId="190" fontId="0" fillId="0" borderId="15" xfId="0" applyNumberFormat="1" applyFont="1" applyFill="1" applyBorder="1" applyAlignment="1">
      <alignment horizontal="right" vertical="center" wrapText="1"/>
    </xf>
    <xf numFmtId="193" fontId="4" fillId="0" borderId="0" xfId="0" applyNumberFormat="1" applyFont="1" applyAlignment="1">
      <alignment horizontal="right" vertical="center"/>
    </xf>
    <xf numFmtId="190" fontId="6" fillId="0" borderId="10" xfId="0" applyNumberFormat="1" applyFont="1" applyBorder="1" applyAlignment="1">
      <alignment horizontal="right" wrapText="1"/>
    </xf>
    <xf numFmtId="201" fontId="4" fillId="0" borderId="0" xfId="0" applyNumberFormat="1" applyAlignment="1">
      <alignment/>
    </xf>
    <xf numFmtId="191" fontId="4" fillId="0" borderId="0" xfId="0" applyNumberFormat="1" applyAlignment="1">
      <alignment/>
    </xf>
    <xf numFmtId="201" fontId="4" fillId="0" borderId="0" xfId="0" applyNumberFormat="1" applyFont="1" applyAlignment="1">
      <alignment vertical="center"/>
    </xf>
    <xf numFmtId="201" fontId="4" fillId="0" borderId="0" xfId="0" applyNumberFormat="1" applyFont="1" applyAlignment="1">
      <alignment horizontal="center" vertical="center"/>
    </xf>
    <xf numFmtId="206" fontId="0" fillId="0" borderId="0" xfId="54" applyNumberFormat="1" applyFont="1" applyAlignment="1">
      <alignment horizontal="right" vertical="center"/>
    </xf>
    <xf numFmtId="201" fontId="2" fillId="0" borderId="0" xfId="0" applyNumberFormat="1" applyFont="1" applyAlignment="1">
      <alignment vertical="center" wrapText="1"/>
    </xf>
    <xf numFmtId="190" fontId="6" fillId="0" borderId="14" xfId="0" applyNumberFormat="1" applyFont="1" applyBorder="1" applyAlignment="1">
      <alignment horizontal="right" wrapText="1"/>
    </xf>
    <xf numFmtId="191" fontId="22" fillId="0" borderId="10" xfId="0" applyNumberFormat="1" applyFont="1" applyFill="1" applyBorder="1" applyAlignment="1">
      <alignment horizontal="right" vertical="center"/>
    </xf>
    <xf numFmtId="190" fontId="22" fillId="0" borderId="11" xfId="0" applyNumberFormat="1" applyFont="1" applyFill="1" applyBorder="1" applyAlignment="1">
      <alignment horizontal="right" vertical="center"/>
    </xf>
    <xf numFmtId="191" fontId="22" fillId="0" borderId="24" xfId="0" applyNumberFormat="1" applyFont="1" applyFill="1" applyBorder="1" applyAlignment="1">
      <alignment horizontal="right" vertical="center"/>
    </xf>
    <xf numFmtId="191" fontId="22" fillId="0" borderId="11" xfId="0" applyNumberFormat="1" applyFont="1" applyFill="1" applyBorder="1" applyAlignment="1">
      <alignment horizontal="right" vertical="center"/>
    </xf>
    <xf numFmtId="190" fontId="22" fillId="0" borderId="25" xfId="0" applyNumberFormat="1" applyFont="1" applyBorder="1" applyAlignment="1">
      <alignment horizontal="right" vertical="center"/>
    </xf>
    <xf numFmtId="191" fontId="22" fillId="0" borderId="20" xfId="0" applyNumberFormat="1" applyFont="1" applyFill="1" applyBorder="1" applyAlignment="1">
      <alignment horizontal="right" vertical="center"/>
    </xf>
    <xf numFmtId="0" fontId="31" fillId="0" borderId="13" xfId="0" applyFont="1" applyFill="1" applyBorder="1" applyAlignment="1">
      <alignment vertical="center"/>
    </xf>
    <xf numFmtId="191" fontId="22" fillId="0" borderId="14" xfId="0" applyNumberFormat="1" applyFont="1" applyFill="1" applyBorder="1" applyAlignment="1">
      <alignment horizontal="right" vertical="center"/>
    </xf>
    <xf numFmtId="186" fontId="10" fillId="0" borderId="15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186" fontId="22" fillId="0" borderId="10" xfId="0" applyNumberFormat="1" applyFont="1" applyBorder="1" applyAlignment="1">
      <alignment horizontal="right" vertical="center"/>
    </xf>
    <xf numFmtId="191" fontId="22" fillId="0" borderId="14" xfId="0" applyNumberFormat="1" applyFont="1" applyBorder="1" applyAlignment="1">
      <alignment horizontal="right" vertical="center"/>
    </xf>
    <xf numFmtId="190" fontId="22" fillId="0" borderId="1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190" fontId="0" fillId="0" borderId="0" xfId="0" applyNumberFormat="1" applyFont="1" applyAlignment="1">
      <alignment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" fontId="21" fillId="0" borderId="10" xfId="0" applyNumberFormat="1" applyFont="1" applyBorder="1" applyAlignment="1">
      <alignment horizontal="right" vertical="center"/>
    </xf>
    <xf numFmtId="186" fontId="21" fillId="0" borderId="11" xfId="0" applyNumberFormat="1" applyFont="1" applyBorder="1" applyAlignment="1">
      <alignment horizontal="right" vertical="center"/>
    </xf>
    <xf numFmtId="2" fontId="21" fillId="0" borderId="10" xfId="0" applyNumberFormat="1" applyFont="1" applyBorder="1" applyAlignment="1">
      <alignment horizontal="right" vertical="center"/>
    </xf>
    <xf numFmtId="189" fontId="21" fillId="0" borderId="11" xfId="0" applyNumberFormat="1" applyFont="1" applyBorder="1" applyAlignment="1">
      <alignment horizontal="right" vertical="center"/>
    </xf>
    <xf numFmtId="196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10" fillId="24" borderId="14" xfId="0" applyFont="1" applyFill="1" applyBorder="1" applyAlignment="1">
      <alignment horizontal="center" vertical="center"/>
    </xf>
    <xf numFmtId="190" fontId="2" fillId="0" borderId="0" xfId="0" applyNumberFormat="1" applyFont="1" applyAlignment="1">
      <alignment horizontal="center" vertical="center" wrapText="1"/>
    </xf>
    <xf numFmtId="186" fontId="6" fillId="0" borderId="14" xfId="54" applyNumberFormat="1" applyFont="1" applyBorder="1" applyAlignment="1">
      <alignment horizontal="center" vertical="center"/>
    </xf>
    <xf numFmtId="186" fontId="6" fillId="0" borderId="14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 vertical="center"/>
    </xf>
    <xf numFmtId="190" fontId="6" fillId="0" borderId="11" xfId="0" applyNumberFormat="1" applyFont="1" applyBorder="1" applyAlignment="1">
      <alignment horizontal="center" vertical="center"/>
    </xf>
    <xf numFmtId="201" fontId="10" fillId="0" borderId="0" xfId="0" applyNumberFormat="1" applyFont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90" fontId="10" fillId="0" borderId="10" xfId="0" applyNumberFormat="1" applyFont="1" applyBorder="1" applyAlignment="1">
      <alignment horizontal="center" vertical="center"/>
    </xf>
    <xf numFmtId="190" fontId="10" fillId="0" borderId="11" xfId="0" applyNumberFormat="1" applyFont="1" applyBorder="1" applyAlignment="1">
      <alignment horizontal="center" vertical="center"/>
    </xf>
    <xf numFmtId="190" fontId="10" fillId="0" borderId="14" xfId="0" applyNumberFormat="1" applyFont="1" applyBorder="1" applyAlignment="1">
      <alignment horizontal="center" vertical="center"/>
    </xf>
    <xf numFmtId="190" fontId="10" fillId="0" borderId="26" xfId="0" applyNumberFormat="1" applyFont="1" applyBorder="1" applyAlignment="1">
      <alignment horizontal="center" vertical="center"/>
    </xf>
    <xf numFmtId="190" fontId="10" fillId="0" borderId="0" xfId="0" applyNumberFormat="1" applyFont="1" applyAlignment="1">
      <alignment horizontal="center" vertical="center"/>
    </xf>
    <xf numFmtId="190" fontId="3" fillId="0" borderId="0" xfId="0" applyNumberFormat="1" applyFont="1" applyAlignment="1">
      <alignment vertical="center"/>
    </xf>
    <xf numFmtId="191" fontId="6" fillId="0" borderId="10" xfId="0" applyNumberFormat="1" applyFont="1" applyBorder="1" applyAlignment="1">
      <alignment horizontal="center" vertical="center"/>
    </xf>
    <xf numFmtId="191" fontId="9" fillId="0" borderId="10" xfId="0" applyNumberFormat="1" applyFont="1" applyBorder="1" applyAlignment="1">
      <alignment horizontal="center" vertical="center"/>
    </xf>
    <xf numFmtId="191" fontId="6" fillId="0" borderId="14" xfId="0" applyNumberFormat="1" applyFont="1" applyBorder="1" applyAlignment="1">
      <alignment horizontal="center" vertical="center"/>
    </xf>
    <xf numFmtId="190" fontId="6" fillId="0" borderId="10" xfId="0" applyNumberFormat="1" applyFont="1" applyBorder="1" applyAlignment="1" applyProtection="1">
      <alignment horizontal="center" vertical="center"/>
      <protection locked="0"/>
    </xf>
    <xf numFmtId="190" fontId="9" fillId="0" borderId="10" xfId="0" applyNumberFormat="1" applyFont="1" applyBorder="1" applyAlignment="1" applyProtection="1">
      <alignment horizontal="center" vertical="center"/>
      <protection locked="0"/>
    </xf>
    <xf numFmtId="190" fontId="6" fillId="0" borderId="14" xfId="0" applyNumberFormat="1" applyFont="1" applyBorder="1" applyAlignment="1" applyProtection="1">
      <alignment horizontal="center" vertical="center"/>
      <protection locked="0"/>
    </xf>
    <xf numFmtId="190" fontId="6" fillId="0" borderId="14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90" fontId="22" fillId="0" borderId="11" xfId="0" applyNumberFormat="1" applyFont="1" applyBorder="1" applyAlignment="1">
      <alignment horizontal="center" vertical="center"/>
    </xf>
    <xf numFmtId="186" fontId="22" fillId="0" borderId="10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186" fontId="22" fillId="0" borderId="14" xfId="0" applyNumberFormat="1" applyFont="1" applyBorder="1" applyAlignment="1">
      <alignment horizontal="center" vertical="center"/>
    </xf>
    <xf numFmtId="190" fontId="22" fillId="0" borderId="15" xfId="0" applyNumberFormat="1" applyFont="1" applyBorder="1" applyAlignment="1">
      <alignment horizontal="center" vertical="center"/>
    </xf>
    <xf numFmtId="186" fontId="0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0" fontId="28" fillId="0" borderId="0" xfId="0" applyFont="1" applyAlignment="1">
      <alignment/>
    </xf>
    <xf numFmtId="191" fontId="22" fillId="0" borderId="10" xfId="0" applyNumberFormat="1" applyFont="1" applyBorder="1" applyAlignment="1">
      <alignment horizontal="center" vertical="center"/>
    </xf>
    <xf numFmtId="191" fontId="22" fillId="0" borderId="0" xfId="0" applyNumberFormat="1" applyFont="1" applyBorder="1" applyAlignment="1">
      <alignment horizontal="center" vertical="center"/>
    </xf>
    <xf numFmtId="1" fontId="13" fillId="0" borderId="14" xfId="0" applyNumberFormat="1" applyFont="1" applyBorder="1" applyAlignment="1">
      <alignment horizontal="right" vertical="center" wrapText="1"/>
    </xf>
    <xf numFmtId="200" fontId="0" fillId="0" borderId="0" xfId="0" applyNumberFormat="1" applyFont="1" applyAlignment="1">
      <alignment vertical="center"/>
    </xf>
    <xf numFmtId="0" fontId="10" fillId="0" borderId="27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186" fontId="22" fillId="0" borderId="10" xfId="0" applyNumberFormat="1" applyFont="1" applyBorder="1" applyAlignment="1">
      <alignment/>
    </xf>
    <xf numFmtId="186" fontId="60" fillId="0" borderId="10" xfId="0" applyNumberFormat="1" applyFont="1" applyBorder="1" applyAlignment="1">
      <alignment vertical="center"/>
    </xf>
    <xf numFmtId="186" fontId="6" fillId="0" borderId="0" xfId="0" applyNumberFormat="1" applyFont="1" applyBorder="1" applyAlignment="1">
      <alignment vertical="center" wrapText="1"/>
    </xf>
    <xf numFmtId="186" fontId="6" fillId="0" borderId="0" xfId="0" applyNumberFormat="1" applyFont="1" applyBorder="1" applyAlignment="1">
      <alignment horizontal="center" vertical="center"/>
    </xf>
    <xf numFmtId="190" fontId="6" fillId="0" borderId="0" xfId="0" applyNumberFormat="1" applyFont="1" applyBorder="1" applyAlignment="1">
      <alignment horizontal="right" vertical="center"/>
    </xf>
    <xf numFmtId="186" fontId="6" fillId="0" borderId="0" xfId="54" applyNumberFormat="1" applyFont="1" applyBorder="1" applyAlignment="1">
      <alignment horizontal="center" vertical="center"/>
    </xf>
    <xf numFmtId="195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184" fontId="6" fillId="0" borderId="0" xfId="0" applyNumberFormat="1" applyFont="1" applyBorder="1" applyAlignment="1">
      <alignment vertical="center"/>
    </xf>
    <xf numFmtId="185" fontId="6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186" fontId="60" fillId="0" borderId="14" xfId="0" applyNumberFormat="1" applyFont="1" applyBorder="1" applyAlignment="1">
      <alignment vertical="center"/>
    </xf>
    <xf numFmtId="201" fontId="0" fillId="0" borderId="0" xfId="0" applyNumberFormat="1" applyFont="1" applyFill="1" applyAlignment="1">
      <alignment vertical="center"/>
    </xf>
    <xf numFmtId="190" fontId="10" fillId="0" borderId="23" xfId="0" applyNumberFormat="1" applyFont="1" applyBorder="1" applyAlignment="1">
      <alignment horizontal="center" vertical="center" wrapText="1"/>
    </xf>
    <xf numFmtId="190" fontId="10" fillId="0" borderId="11" xfId="0" applyNumberFormat="1" applyFont="1" applyBorder="1" applyAlignment="1">
      <alignment horizontal="center" vertical="center" wrapText="1"/>
    </xf>
    <xf numFmtId="0" fontId="26" fillId="24" borderId="21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0" fontId="1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right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191" fontId="0" fillId="0" borderId="10" xfId="0" applyNumberFormat="1" applyFont="1" applyFill="1" applyBorder="1" applyAlignment="1">
      <alignment horizontal="right" vertical="center" wrapText="1"/>
    </xf>
    <xf numFmtId="191" fontId="0" fillId="0" borderId="14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0" fontId="33" fillId="24" borderId="0" xfId="0" applyFont="1" applyFill="1" applyAlignment="1">
      <alignment horizontal="center" vertical="center"/>
    </xf>
    <xf numFmtId="0" fontId="33" fillId="24" borderId="0" xfId="0" applyFont="1" applyFill="1" applyBorder="1" applyAlignment="1">
      <alignment horizontal="center" vertical="center"/>
    </xf>
    <xf numFmtId="0" fontId="35" fillId="24" borderId="27" xfId="0" applyFont="1" applyFill="1" applyBorder="1" applyAlignment="1">
      <alignment horizontal="left" vertical="center" wrapText="1"/>
    </xf>
    <xf numFmtId="0" fontId="19" fillId="24" borderId="22" xfId="0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 wrapText="1"/>
    </xf>
    <xf numFmtId="0" fontId="19" fillId="24" borderId="21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right" vertical="center" wrapText="1"/>
    </xf>
    <xf numFmtId="0" fontId="10" fillId="0" borderId="20" xfId="0" applyFont="1" applyBorder="1" applyAlignment="1">
      <alignment horizontal="right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9" fillId="24" borderId="0" xfId="0" applyFont="1" applyFill="1" applyAlignment="1">
      <alignment horizontal="right" vertical="center"/>
    </xf>
    <xf numFmtId="0" fontId="19" fillId="24" borderId="22" xfId="0" applyFont="1" applyFill="1" applyBorder="1" applyAlignment="1">
      <alignment horizontal="center" vertical="center"/>
    </xf>
    <xf numFmtId="0" fontId="19" fillId="24" borderId="12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/>
    </xf>
    <xf numFmtId="0" fontId="19" fillId="24" borderId="21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center"/>
    </xf>
    <xf numFmtId="49" fontId="10" fillId="0" borderId="0" xfId="0" applyNumberFormat="1" applyFont="1" applyFill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10" fillId="0" borderId="23" xfId="0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right" vertical="center" wrapText="1"/>
    </xf>
    <xf numFmtId="0" fontId="10" fillId="0" borderId="27" xfId="0" applyFont="1" applyFill="1" applyBorder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59" fillId="24" borderId="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43" applyAlignment="1">
      <alignment vertical="center"/>
      <protection/>
    </xf>
    <xf numFmtId="0" fontId="18" fillId="24" borderId="0" xfId="0" applyFont="1" applyFill="1" applyAlignment="1">
      <alignment horizontal="center" vertical="center" wrapText="1"/>
    </xf>
    <xf numFmtId="0" fontId="10" fillId="0" borderId="21" xfId="0" applyFont="1" applyBorder="1" applyAlignment="1">
      <alignment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86" fontId="6" fillId="0" borderId="24" xfId="0" applyNumberFormat="1" applyFont="1" applyBorder="1" applyAlignment="1">
      <alignment horizontal="center" vertical="center"/>
    </xf>
    <xf numFmtId="186" fontId="6" fillId="0" borderId="20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186" fontId="6" fillId="0" borderId="29" xfId="0" applyNumberFormat="1" applyFont="1" applyBorder="1" applyAlignment="1">
      <alignment horizontal="center" vertical="center"/>
    </xf>
    <xf numFmtId="186" fontId="6" fillId="0" borderId="16" xfId="0" applyNumberFormat="1" applyFont="1" applyBorder="1" applyAlignment="1">
      <alignment horizontal="center" vertical="center"/>
    </xf>
    <xf numFmtId="196" fontId="6" fillId="0" borderId="24" xfId="0" applyNumberFormat="1" applyFont="1" applyBorder="1" applyAlignment="1">
      <alignment horizontal="right" vertical="center"/>
    </xf>
    <xf numFmtId="196" fontId="6" fillId="0" borderId="20" xfId="0" applyNumberFormat="1" applyFont="1" applyBorder="1" applyAlignment="1">
      <alignment horizontal="right" vertical="center"/>
    </xf>
    <xf numFmtId="190" fontId="6" fillId="0" borderId="24" xfId="0" applyNumberFormat="1" applyFont="1" applyBorder="1" applyAlignment="1">
      <alignment horizontal="right" vertical="center"/>
    </xf>
    <xf numFmtId="190" fontId="6" fillId="0" borderId="20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91" fontId="6" fillId="0" borderId="12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190" fontId="6" fillId="0" borderId="10" xfId="0" applyNumberFormat="1" applyFont="1" applyBorder="1" applyAlignment="1">
      <alignment horizontal="right" vertical="center"/>
    </xf>
    <xf numFmtId="191" fontId="6" fillId="0" borderId="24" xfId="0" applyNumberFormat="1" applyFont="1" applyBorder="1" applyAlignment="1">
      <alignment horizontal="right" vertical="center" wrapText="1"/>
    </xf>
    <xf numFmtId="191" fontId="6" fillId="0" borderId="20" xfId="0" applyNumberFormat="1" applyFont="1" applyBorder="1" applyAlignment="1">
      <alignment horizontal="right" vertical="center" wrapText="1"/>
    </xf>
    <xf numFmtId="190" fontId="6" fillId="0" borderId="24" xfId="0" applyNumberFormat="1" applyFont="1" applyBorder="1" applyAlignment="1">
      <alignment horizontal="right" vertical="center" wrapText="1"/>
    </xf>
    <xf numFmtId="190" fontId="6" fillId="0" borderId="20" xfId="0" applyNumberFormat="1" applyFont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186" fontId="6" fillId="0" borderId="11" xfId="0" applyNumberFormat="1" applyFont="1" applyBorder="1" applyAlignment="1">
      <alignment horizontal="center" vertical="center" wrapText="1"/>
    </xf>
    <xf numFmtId="186" fontId="6" fillId="0" borderId="15" xfId="0" applyNumberFormat="1" applyFont="1" applyBorder="1" applyAlignment="1">
      <alignment horizontal="center" vertical="center" wrapText="1"/>
    </xf>
    <xf numFmtId="191" fontId="6" fillId="0" borderId="24" xfId="0" applyNumberFormat="1" applyFont="1" applyBorder="1" applyAlignment="1">
      <alignment horizontal="right" vertical="center"/>
    </xf>
    <xf numFmtId="191" fontId="6" fillId="0" borderId="20" xfId="0" applyNumberFormat="1" applyFont="1" applyBorder="1" applyAlignment="1">
      <alignment horizontal="right" vertical="center"/>
    </xf>
    <xf numFmtId="189" fontId="6" fillId="0" borderId="24" xfId="0" applyNumberFormat="1" applyFont="1" applyBorder="1" applyAlignment="1">
      <alignment horizontal="right" vertical="center"/>
    </xf>
    <xf numFmtId="189" fontId="6" fillId="0" borderId="20" xfId="0" applyNumberFormat="1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</cellXfs>
  <cellStyles count="53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ColLevel_0" xfId="34"/>
    <cellStyle name="RowLevel_0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_201539104448140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E5" sqref="E5"/>
    </sheetView>
  </sheetViews>
  <sheetFormatPr defaultColWidth="9.00390625" defaultRowHeight="14.25"/>
  <cols>
    <col min="1" max="1" width="31.00390625" style="214" customWidth="1"/>
    <col min="2" max="2" width="8.125" style="215" customWidth="1"/>
    <col min="3" max="3" width="9.50390625" style="214" bestFit="1" customWidth="1"/>
    <col min="4" max="4" width="9.25390625" style="214" customWidth="1"/>
    <col min="5" max="5" width="7.50390625" style="214" customWidth="1"/>
    <col min="6" max="6" width="2.125" style="214" customWidth="1"/>
    <col min="7" max="7" width="10.25390625" style="214" bestFit="1" customWidth="1"/>
    <col min="8" max="8" width="9.375" style="214" bestFit="1" customWidth="1"/>
    <col min="9" max="16384" width="9.00390625" style="214" customWidth="1"/>
  </cols>
  <sheetData>
    <row r="1" spans="1:5" ht="25.5" customHeight="1">
      <c r="A1" s="514" t="s">
        <v>9</v>
      </c>
      <c r="B1" s="514"/>
      <c r="C1" s="514"/>
      <c r="D1" s="514"/>
      <c r="E1" s="514"/>
    </row>
    <row r="2" spans="1:5" ht="16.5" customHeight="1" thickBot="1">
      <c r="A2" s="523"/>
      <c r="B2" s="523"/>
      <c r="C2" s="523"/>
      <c r="D2" s="523"/>
      <c r="E2" s="185"/>
    </row>
    <row r="3" spans="1:5" ht="23.25" customHeight="1">
      <c r="A3" s="516" t="s">
        <v>19</v>
      </c>
      <c r="B3" s="524" t="s">
        <v>95</v>
      </c>
      <c r="C3" s="510" t="s">
        <v>88</v>
      </c>
      <c r="D3" s="510" t="s">
        <v>21</v>
      </c>
      <c r="E3" s="522" t="s">
        <v>100</v>
      </c>
    </row>
    <row r="4" spans="1:5" ht="19.5" customHeight="1">
      <c r="A4" s="517"/>
      <c r="B4" s="525"/>
      <c r="C4" s="511"/>
      <c r="D4" s="511"/>
      <c r="E4" s="492"/>
    </row>
    <row r="5" spans="1:8" ht="24.75" customHeight="1">
      <c r="A5" s="218" t="s">
        <v>299</v>
      </c>
      <c r="B5" s="242" t="s">
        <v>25</v>
      </c>
      <c r="C5" s="260">
        <v>274.9236000000001</v>
      </c>
      <c r="D5" s="260">
        <v>1127.4579</v>
      </c>
      <c r="E5" s="244">
        <v>14.236450012569025</v>
      </c>
      <c r="H5" s="423"/>
    </row>
    <row r="6" spans="1:7" ht="24.75" customHeight="1">
      <c r="A6" s="219" t="s">
        <v>101</v>
      </c>
      <c r="B6" s="242" t="s">
        <v>25</v>
      </c>
      <c r="C6" s="260">
        <v>267.18010000000004</v>
      </c>
      <c r="D6" s="260">
        <v>1071.8448</v>
      </c>
      <c r="E6" s="244">
        <v>16.991286270776477</v>
      </c>
      <c r="G6" s="245"/>
    </row>
    <row r="7" spans="1:5" ht="24.75" customHeight="1">
      <c r="A7" s="219" t="s">
        <v>102</v>
      </c>
      <c r="B7" s="242" t="s">
        <v>25</v>
      </c>
      <c r="C7" s="260">
        <v>2.8179</v>
      </c>
      <c r="D7" s="260">
        <v>13.8086</v>
      </c>
      <c r="E7" s="244">
        <v>-7.190289278417028</v>
      </c>
    </row>
    <row r="8" spans="1:5" ht="24.75" customHeight="1">
      <c r="A8" s="219" t="s">
        <v>103</v>
      </c>
      <c r="B8" s="242" t="s">
        <v>25</v>
      </c>
      <c r="C8" s="260">
        <v>3.095700000000001</v>
      </c>
      <c r="D8" s="260">
        <v>13.1605</v>
      </c>
      <c r="E8" s="244">
        <v>-40.05529643260576</v>
      </c>
    </row>
    <row r="9" spans="1:5" ht="24.75" customHeight="1">
      <c r="A9" s="219" t="s">
        <v>104</v>
      </c>
      <c r="B9" s="242" t="s">
        <v>25</v>
      </c>
      <c r="C9" s="260">
        <v>7.7435000000000045</v>
      </c>
      <c r="D9" s="260">
        <v>55.6131</v>
      </c>
      <c r="E9" s="244">
        <v>-21.424009765994782</v>
      </c>
    </row>
    <row r="10" spans="1:5" ht="24.75" customHeight="1">
      <c r="A10" s="218" t="s">
        <v>105</v>
      </c>
      <c r="B10" s="242"/>
      <c r="C10" s="261"/>
      <c r="D10" s="261"/>
      <c r="E10" s="244"/>
    </row>
    <row r="11" spans="1:5" ht="24.75" customHeight="1">
      <c r="A11" s="219" t="s">
        <v>363</v>
      </c>
      <c r="B11" s="242" t="s">
        <v>70</v>
      </c>
      <c r="C11" s="262">
        <v>29.467200000000048</v>
      </c>
      <c r="D11" s="262">
        <v>1342.3023</v>
      </c>
      <c r="E11" s="244">
        <v>3.7579675439016995</v>
      </c>
    </row>
    <row r="12" spans="1:5" s="216" customFormat="1" ht="24.75" customHeight="1">
      <c r="A12" s="219" t="s">
        <v>106</v>
      </c>
      <c r="B12" s="242" t="s">
        <v>70</v>
      </c>
      <c r="C12" s="262">
        <v>0.0654000000000039</v>
      </c>
      <c r="D12" s="262">
        <v>46.2918</v>
      </c>
      <c r="E12" s="244">
        <v>-39.25829507327691</v>
      </c>
    </row>
    <row r="13" spans="1:5" ht="24.75" customHeight="1">
      <c r="A13" s="219" t="s">
        <v>107</v>
      </c>
      <c r="B13" s="242" t="s">
        <v>70</v>
      </c>
      <c r="C13" s="263">
        <v>0</v>
      </c>
      <c r="D13" s="263">
        <v>55.3189</v>
      </c>
      <c r="E13" s="244">
        <v>2.0888774060198974</v>
      </c>
    </row>
    <row r="14" spans="1:10" ht="24.75" customHeight="1">
      <c r="A14" s="218" t="s">
        <v>108</v>
      </c>
      <c r="B14" s="242" t="s">
        <v>70</v>
      </c>
      <c r="C14" s="263">
        <v>27.56779999999999</v>
      </c>
      <c r="D14" s="263">
        <v>105.3183</v>
      </c>
      <c r="E14" s="244">
        <v>22.453172416198665</v>
      </c>
      <c r="H14" s="273"/>
      <c r="J14" s="273"/>
    </row>
    <row r="15" spans="1:5" ht="24.75" customHeight="1">
      <c r="A15" s="218" t="s">
        <v>109</v>
      </c>
      <c r="B15" s="242" t="s">
        <v>25</v>
      </c>
      <c r="C15" s="263">
        <v>14.7408</v>
      </c>
      <c r="D15" s="263">
        <v>59.0247</v>
      </c>
      <c r="E15" s="244">
        <v>15.352910367255056</v>
      </c>
    </row>
    <row r="16" spans="1:7" ht="24.75" customHeight="1">
      <c r="A16" s="218" t="s">
        <v>361</v>
      </c>
      <c r="B16" s="242" t="s">
        <v>362</v>
      </c>
      <c r="C16" s="262"/>
      <c r="D16" s="262">
        <v>85.6763</v>
      </c>
      <c r="E16" s="244">
        <v>43.22972914235657</v>
      </c>
      <c r="G16" s="264"/>
    </row>
    <row r="17" spans="1:5" ht="24.75" customHeight="1">
      <c r="A17" s="219" t="s">
        <v>110</v>
      </c>
      <c r="B17" s="242" t="s">
        <v>70</v>
      </c>
      <c r="C17" s="262"/>
      <c r="D17" s="262">
        <v>53.8929</v>
      </c>
      <c r="E17" s="244">
        <v>94.45109938878747</v>
      </c>
    </row>
    <row r="18" spans="1:5" ht="24.75" customHeight="1">
      <c r="A18" s="218" t="s">
        <v>111</v>
      </c>
      <c r="B18" s="242"/>
      <c r="C18" s="261"/>
      <c r="D18" s="261"/>
      <c r="E18" s="246"/>
    </row>
    <row r="19" spans="1:7" ht="24.75" customHeight="1">
      <c r="A19" s="219" t="s">
        <v>112</v>
      </c>
      <c r="B19" s="242" t="s">
        <v>25</v>
      </c>
      <c r="C19" s="263">
        <v>19.572099999999992</v>
      </c>
      <c r="D19" s="263">
        <v>75.7661</v>
      </c>
      <c r="E19" s="244">
        <v>54.37108423915811</v>
      </c>
      <c r="F19" s="264"/>
      <c r="G19" s="245"/>
    </row>
    <row r="20" spans="1:7" ht="24.75" customHeight="1">
      <c r="A20" s="219" t="s">
        <v>113</v>
      </c>
      <c r="B20" s="242" t="s">
        <v>25</v>
      </c>
      <c r="C20" s="260">
        <v>134.68219999999997</v>
      </c>
      <c r="D20" s="260">
        <v>573.9099</v>
      </c>
      <c r="E20" s="244">
        <v>3.4299624169501852</v>
      </c>
      <c r="G20" s="245"/>
    </row>
    <row r="21" spans="1:7" ht="24.75" customHeight="1">
      <c r="A21" s="265" t="s">
        <v>114</v>
      </c>
      <c r="B21" s="242" t="s">
        <v>25</v>
      </c>
      <c r="C21" s="260">
        <v>134.15429999999998</v>
      </c>
      <c r="D21" s="260">
        <v>572.1265</v>
      </c>
      <c r="E21" s="244">
        <v>4.011256183619992</v>
      </c>
      <c r="G21" s="245"/>
    </row>
    <row r="22" spans="1:7" ht="24.75" customHeight="1" thickBot="1">
      <c r="A22" s="238" t="s">
        <v>115</v>
      </c>
      <c r="B22" s="266" t="s">
        <v>25</v>
      </c>
      <c r="C22" s="267">
        <v>120.66930000000002</v>
      </c>
      <c r="D22" s="267">
        <v>477.7819</v>
      </c>
      <c r="E22" s="268">
        <v>24.74957753775006</v>
      </c>
      <c r="G22" s="245"/>
    </row>
    <row r="24" ht="12">
      <c r="C24" s="214">
        <v>17</v>
      </c>
    </row>
  </sheetData>
  <sheetProtection/>
  <mergeCells count="7">
    <mergeCell ref="A1:E1"/>
    <mergeCell ref="A2:D2"/>
    <mergeCell ref="A3:A4"/>
    <mergeCell ref="B3:B4"/>
    <mergeCell ref="C3:C4"/>
    <mergeCell ref="D3:D4"/>
    <mergeCell ref="E3:E4"/>
  </mergeCells>
  <printOptions horizontalCentered="1"/>
  <pageMargins left="0.7479166666666667" right="0.7479166666666667" top="1.1805555555555556" bottom="0.9840277777777777" header="0.5118055555555555" footer="0.511805555555555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E5" sqref="E5"/>
    </sheetView>
  </sheetViews>
  <sheetFormatPr defaultColWidth="9.00390625" defaultRowHeight="14.25"/>
  <cols>
    <col min="1" max="1" width="30.25390625" style="248" customWidth="1"/>
    <col min="2" max="2" width="8.00390625" style="120" bestFit="1" customWidth="1"/>
    <col min="3" max="3" width="8.625" style="121" bestFit="1" customWidth="1"/>
    <col min="4" max="4" width="9.875" style="121" bestFit="1" customWidth="1"/>
    <col min="5" max="5" width="10.00390625" style="121" customWidth="1"/>
    <col min="6" max="6" width="9.00390625" style="162" customWidth="1"/>
    <col min="7" max="7" width="9.50390625" style="122" bestFit="1" customWidth="1"/>
    <col min="8" max="16384" width="9.00390625" style="122" customWidth="1"/>
  </cols>
  <sheetData>
    <row r="1" spans="1:5" ht="30" customHeight="1">
      <c r="A1" s="493" t="s">
        <v>10</v>
      </c>
      <c r="B1" s="493"/>
      <c r="C1" s="493"/>
      <c r="D1" s="493"/>
      <c r="E1" s="493"/>
    </row>
    <row r="2" spans="1:5" ht="15" thickBot="1">
      <c r="A2" s="526"/>
      <c r="B2" s="526"/>
      <c r="C2" s="526"/>
      <c r="D2" s="526"/>
      <c r="E2" s="526"/>
    </row>
    <row r="3" spans="1:6" s="247" customFormat="1" ht="24.75" customHeight="1">
      <c r="A3" s="495" t="s">
        <v>19</v>
      </c>
      <c r="B3" s="529" t="s">
        <v>95</v>
      </c>
      <c r="C3" s="531" t="s">
        <v>116</v>
      </c>
      <c r="D3" s="531" t="s">
        <v>21</v>
      </c>
      <c r="E3" s="533" t="s">
        <v>117</v>
      </c>
      <c r="F3" s="249"/>
    </row>
    <row r="4" spans="1:6" s="247" customFormat="1" ht="24.75" customHeight="1">
      <c r="A4" s="528"/>
      <c r="B4" s="530"/>
      <c r="C4" s="532"/>
      <c r="D4" s="532"/>
      <c r="E4" s="534"/>
      <c r="F4" s="249"/>
    </row>
    <row r="5" spans="1:5" ht="24.75" customHeight="1">
      <c r="A5" s="251" t="s">
        <v>118</v>
      </c>
      <c r="B5" s="250" t="s">
        <v>25</v>
      </c>
      <c r="C5" s="252">
        <v>87.27521999999999</v>
      </c>
      <c r="D5" s="252">
        <v>513.0409300000001</v>
      </c>
      <c r="E5" s="253">
        <v>10.842809133323755</v>
      </c>
    </row>
    <row r="6" spans="1:5" ht="24.75" customHeight="1">
      <c r="A6" s="254" t="s">
        <v>119</v>
      </c>
      <c r="B6" s="250" t="s">
        <v>25</v>
      </c>
      <c r="C6" s="255">
        <v>46.340379999999996</v>
      </c>
      <c r="D6" s="255">
        <v>277.69271000000003</v>
      </c>
      <c r="E6" s="256">
        <v>8.751647521057237</v>
      </c>
    </row>
    <row r="7" spans="1:5" ht="24.75" customHeight="1">
      <c r="A7" s="254" t="s">
        <v>120</v>
      </c>
      <c r="B7" s="250" t="s">
        <v>25</v>
      </c>
      <c r="C7" s="255">
        <v>37.53338</v>
      </c>
      <c r="D7" s="255">
        <v>209.56096</v>
      </c>
      <c r="E7" s="256">
        <v>8.271471646731982</v>
      </c>
    </row>
    <row r="8" spans="1:7" ht="24.75" customHeight="1">
      <c r="A8" s="251" t="s">
        <v>375</v>
      </c>
      <c r="B8" s="250" t="s">
        <v>25</v>
      </c>
      <c r="C8" s="252">
        <v>36.301109999999994</v>
      </c>
      <c r="D8" s="252">
        <v>238.48116000000002</v>
      </c>
      <c r="E8" s="253">
        <v>11.639482996735936</v>
      </c>
      <c r="G8" s="468"/>
    </row>
    <row r="9" spans="1:5" ht="24.75" customHeight="1">
      <c r="A9" s="254" t="s">
        <v>121</v>
      </c>
      <c r="B9" s="250" t="s">
        <v>25</v>
      </c>
      <c r="C9" s="255">
        <v>31.693479999999997</v>
      </c>
      <c r="D9" s="255">
        <v>217.1185</v>
      </c>
      <c r="E9" s="256">
        <v>11.761847200547649</v>
      </c>
    </row>
    <row r="10" spans="1:6" ht="24.75" customHeight="1">
      <c r="A10" s="254" t="s">
        <v>122</v>
      </c>
      <c r="B10" s="250" t="s">
        <v>25</v>
      </c>
      <c r="C10" s="255">
        <v>4.60763</v>
      </c>
      <c r="D10" s="255">
        <v>21.362659999999998</v>
      </c>
      <c r="E10" s="256">
        <v>10.410872669630919</v>
      </c>
      <c r="F10" s="257"/>
    </row>
    <row r="11" spans="1:5" ht="24.75" customHeight="1">
      <c r="A11" s="254" t="s">
        <v>123</v>
      </c>
      <c r="B11" s="250" t="s">
        <v>25</v>
      </c>
      <c r="C11" s="255">
        <v>18.87003</v>
      </c>
      <c r="D11" s="255">
        <v>107.18493000000001</v>
      </c>
      <c r="E11" s="256">
        <v>14.321690151060238</v>
      </c>
    </row>
    <row r="12" spans="1:5" ht="24.75" customHeight="1">
      <c r="A12" s="254" t="s">
        <v>124</v>
      </c>
      <c r="B12" s="250" t="s">
        <v>25</v>
      </c>
      <c r="C12" s="255">
        <v>17.431079999999998</v>
      </c>
      <c r="D12" s="255">
        <v>131.29623</v>
      </c>
      <c r="E12" s="256">
        <v>9.541396323308078</v>
      </c>
    </row>
    <row r="13" spans="1:5" ht="24.75" customHeight="1">
      <c r="A13" s="251" t="s">
        <v>125</v>
      </c>
      <c r="B13" s="250"/>
      <c r="C13" s="255"/>
      <c r="D13" s="255"/>
      <c r="E13" s="256"/>
    </row>
    <row r="14" spans="1:5" ht="24.75" customHeight="1">
      <c r="A14" s="254" t="s">
        <v>376</v>
      </c>
      <c r="B14" s="250" t="s">
        <v>25</v>
      </c>
      <c r="C14" s="330">
        <v>2.3338900000000002</v>
      </c>
      <c r="D14" s="330">
        <v>15.22195</v>
      </c>
      <c r="E14" s="258">
        <v>9.499954320917482</v>
      </c>
    </row>
    <row r="15" spans="1:5" ht="24.75" customHeight="1">
      <c r="A15" s="254" t="s">
        <v>377</v>
      </c>
      <c r="B15" s="250" t="s">
        <v>25</v>
      </c>
      <c r="C15" s="330">
        <v>0.6053400000000001</v>
      </c>
      <c r="D15" s="330">
        <v>3.38</v>
      </c>
      <c r="E15" s="258">
        <v>17.686792965254554</v>
      </c>
    </row>
    <row r="16" spans="1:5" ht="24.75" customHeight="1">
      <c r="A16" s="254" t="s">
        <v>378</v>
      </c>
      <c r="B16" s="250" t="s">
        <v>25</v>
      </c>
      <c r="C16" s="330">
        <v>0.64547</v>
      </c>
      <c r="D16" s="330">
        <v>4.18881</v>
      </c>
      <c r="E16" s="258">
        <v>12.146597699672284</v>
      </c>
    </row>
    <row r="17" spans="1:5" ht="24.75" customHeight="1">
      <c r="A17" s="254" t="s">
        <v>379</v>
      </c>
      <c r="B17" s="250" t="s">
        <v>25</v>
      </c>
      <c r="C17" s="330">
        <v>4.31562</v>
      </c>
      <c r="D17" s="330">
        <v>16.46116</v>
      </c>
      <c r="E17" s="258">
        <v>31.331323345090624</v>
      </c>
    </row>
    <row r="18" spans="1:5" ht="24.75" customHeight="1">
      <c r="A18" s="254" t="s">
        <v>380</v>
      </c>
      <c r="B18" s="250" t="s">
        <v>25</v>
      </c>
      <c r="C18" s="330">
        <v>0.7487400000000001</v>
      </c>
      <c r="D18" s="330">
        <v>4.90265</v>
      </c>
      <c r="E18" s="258">
        <v>5.3273264757190475</v>
      </c>
    </row>
    <row r="19" spans="1:5" ht="24.75" customHeight="1">
      <c r="A19" s="254" t="s">
        <v>381</v>
      </c>
      <c r="B19" s="250" t="s">
        <v>25</v>
      </c>
      <c r="C19" s="330">
        <v>1.50696</v>
      </c>
      <c r="D19" s="330">
        <v>8.80532</v>
      </c>
      <c r="E19" s="258">
        <v>15.48581628651506</v>
      </c>
    </row>
    <row r="20" spans="1:5" ht="24.75" customHeight="1">
      <c r="A20" s="254" t="s">
        <v>382</v>
      </c>
      <c r="B20" s="250" t="s">
        <v>25</v>
      </c>
      <c r="C20" s="330">
        <v>0.59905</v>
      </c>
      <c r="D20" s="330">
        <v>3.72665</v>
      </c>
      <c r="E20" s="258">
        <v>24.10666116065778</v>
      </c>
    </row>
    <row r="21" spans="1:5" ht="24.75" customHeight="1">
      <c r="A21" s="254" t="s">
        <v>383</v>
      </c>
      <c r="B21" s="250" t="s">
        <v>25</v>
      </c>
      <c r="C21" s="498">
        <v>0.41991999999999996</v>
      </c>
      <c r="D21" s="498">
        <v>2.3019100000000003</v>
      </c>
      <c r="E21" s="381">
        <v>18.444518768170013</v>
      </c>
    </row>
    <row r="22" spans="1:5" ht="24.75" customHeight="1">
      <c r="A22" s="254" t="s">
        <v>384</v>
      </c>
      <c r="B22" s="250" t="s">
        <v>25</v>
      </c>
      <c r="C22" s="498">
        <v>2.13732</v>
      </c>
      <c r="D22" s="498">
        <v>13.28846</v>
      </c>
      <c r="E22" s="381">
        <v>-17.88213948924063</v>
      </c>
    </row>
    <row r="23" spans="1:5" ht="24.75" customHeight="1" thickBot="1">
      <c r="A23" s="380" t="s">
        <v>385</v>
      </c>
      <c r="B23" s="259" t="s">
        <v>25</v>
      </c>
      <c r="C23" s="499">
        <v>2.82747</v>
      </c>
      <c r="D23" s="499">
        <v>18.529420000000002</v>
      </c>
      <c r="E23" s="382">
        <v>10.212294676335688</v>
      </c>
    </row>
    <row r="24" spans="1:5" ht="30" customHeight="1">
      <c r="A24" s="535"/>
      <c r="B24" s="535"/>
      <c r="C24" s="535"/>
      <c r="D24" s="535"/>
      <c r="E24" s="535"/>
    </row>
    <row r="25" spans="1:5" ht="14.25">
      <c r="A25" s="527"/>
      <c r="B25" s="527"/>
      <c r="C25" s="527"/>
      <c r="D25" s="527"/>
      <c r="E25" s="527"/>
    </row>
    <row r="26" ht="14.25">
      <c r="C26" s="121">
        <v>18</v>
      </c>
    </row>
  </sheetData>
  <sheetProtection/>
  <mergeCells count="9">
    <mergeCell ref="A1:E1"/>
    <mergeCell ref="A2:E2"/>
    <mergeCell ref="A25:E25"/>
    <mergeCell ref="A3:A4"/>
    <mergeCell ref="B3:B4"/>
    <mergeCell ref="C3:C4"/>
    <mergeCell ref="D3:D4"/>
    <mergeCell ref="E3:E4"/>
    <mergeCell ref="A24:E24"/>
  </mergeCells>
  <printOptions horizontalCentered="1"/>
  <pageMargins left="0.7479166666666667" right="0.7479166666666667" top="1.1805555555555556" bottom="0.9840277777777777" header="0.5118055555555555" footer="0.511805555555555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E5" sqref="E5"/>
    </sheetView>
  </sheetViews>
  <sheetFormatPr defaultColWidth="9.00390625" defaultRowHeight="14.25"/>
  <cols>
    <col min="1" max="1" width="31.375" style="4" bestFit="1" customWidth="1"/>
    <col min="2" max="2" width="10.125" style="9" customWidth="1"/>
    <col min="3" max="3" width="10.75390625" style="4" customWidth="1"/>
    <col min="4" max="4" width="10.625" style="4" customWidth="1"/>
    <col min="5" max="5" width="11.75390625" style="4" customWidth="1"/>
    <col min="6" max="6" width="9.00390625" style="4" customWidth="1"/>
    <col min="7" max="7" width="9.375" style="4" bestFit="1" customWidth="1"/>
    <col min="8" max="16384" width="9.00390625" style="4" customWidth="1"/>
  </cols>
  <sheetData>
    <row r="1" spans="1:5" ht="21" customHeight="1">
      <c r="A1" s="514" t="s">
        <v>11</v>
      </c>
      <c r="B1" s="514"/>
      <c r="C1" s="514"/>
      <c r="D1" s="514"/>
      <c r="E1" s="514"/>
    </row>
    <row r="2" spans="1:5" s="214" customFormat="1" ht="21.75" customHeight="1" thickBot="1">
      <c r="A2" s="536"/>
      <c r="B2" s="536"/>
      <c r="C2" s="536"/>
      <c r="D2" s="536"/>
      <c r="E2" s="536"/>
    </row>
    <row r="3" spans="1:5" s="214" customFormat="1" ht="24.75" customHeight="1">
      <c r="A3" s="516" t="s">
        <v>19</v>
      </c>
      <c r="B3" s="524" t="s">
        <v>95</v>
      </c>
      <c r="C3" s="510" t="s">
        <v>88</v>
      </c>
      <c r="D3" s="510" t="s">
        <v>21</v>
      </c>
      <c r="E3" s="522" t="s">
        <v>22</v>
      </c>
    </row>
    <row r="4" spans="1:5" s="214" customFormat="1" ht="24.75" customHeight="1">
      <c r="A4" s="517"/>
      <c r="B4" s="525"/>
      <c r="C4" s="511"/>
      <c r="D4" s="511"/>
      <c r="E4" s="492"/>
    </row>
    <row r="5" spans="1:8" s="214" customFormat="1" ht="30" customHeight="1">
      <c r="A5" s="218" t="s">
        <v>126</v>
      </c>
      <c r="B5" s="243" t="s">
        <v>355</v>
      </c>
      <c r="C5" s="448">
        <v>7.7608</v>
      </c>
      <c r="D5" s="448">
        <v>101.3724</v>
      </c>
      <c r="E5" s="440">
        <v>19</v>
      </c>
      <c r="H5" s="245"/>
    </row>
    <row r="6" spans="1:8" s="214" customFormat="1" ht="30" customHeight="1">
      <c r="A6" s="219" t="s">
        <v>127</v>
      </c>
      <c r="B6" s="243" t="s">
        <v>355</v>
      </c>
      <c r="C6" s="448">
        <v>6.9943</v>
      </c>
      <c r="D6" s="448">
        <v>95.53</v>
      </c>
      <c r="E6" s="440">
        <v>21.3</v>
      </c>
      <c r="G6" s="273"/>
      <c r="H6" s="245"/>
    </row>
    <row r="7" spans="1:8" s="214" customFormat="1" ht="30" customHeight="1">
      <c r="A7" s="219" t="s">
        <v>128</v>
      </c>
      <c r="B7" s="243" t="s">
        <v>355</v>
      </c>
      <c r="C7" s="448">
        <v>0.7665</v>
      </c>
      <c r="D7" s="448">
        <v>5.8409</v>
      </c>
      <c r="E7" s="440">
        <v>-8.7</v>
      </c>
      <c r="F7" s="245"/>
      <c r="H7" s="245"/>
    </row>
    <row r="8" spans="1:8" s="214" customFormat="1" ht="30" customHeight="1">
      <c r="A8" s="218" t="s">
        <v>129</v>
      </c>
      <c r="B8" s="243" t="s">
        <v>130</v>
      </c>
      <c r="C8" s="439">
        <v>4</v>
      </c>
      <c r="D8" s="439">
        <v>15</v>
      </c>
      <c r="E8" s="440">
        <v>50</v>
      </c>
      <c r="H8" s="245"/>
    </row>
    <row r="9" spans="1:9" s="214" customFormat="1" ht="30" customHeight="1">
      <c r="A9" s="218" t="s">
        <v>131</v>
      </c>
      <c r="B9" s="243" t="s">
        <v>132</v>
      </c>
      <c r="C9" s="441">
        <v>2217</v>
      </c>
      <c r="D9" s="441">
        <v>7833</v>
      </c>
      <c r="E9" s="440">
        <v>-60.9929784373288</v>
      </c>
      <c r="F9" s="245"/>
      <c r="G9" s="364"/>
      <c r="H9" s="364"/>
      <c r="I9" s="273"/>
    </row>
    <row r="10" spans="1:8" s="214" customFormat="1" ht="30" customHeight="1" thickBot="1">
      <c r="A10" s="220" t="s">
        <v>133</v>
      </c>
      <c r="B10" s="417" t="s">
        <v>132</v>
      </c>
      <c r="C10" s="443">
        <v>2767</v>
      </c>
      <c r="D10" s="442">
        <v>9226</v>
      </c>
      <c r="E10" s="444">
        <v>12.2930866601753</v>
      </c>
      <c r="F10" s="245"/>
      <c r="G10" s="273"/>
      <c r="H10" s="245"/>
    </row>
    <row r="11" spans="1:5" ht="28.5" customHeight="1">
      <c r="A11" s="537"/>
      <c r="B11" s="537"/>
      <c r="C11" s="537"/>
      <c r="D11" s="537"/>
      <c r="E11" s="537"/>
    </row>
    <row r="12" spans="1:5" ht="14.25">
      <c r="A12" s="537"/>
      <c r="B12" s="537"/>
      <c r="C12" s="537"/>
      <c r="D12" s="537"/>
      <c r="E12" s="537"/>
    </row>
    <row r="13" ht="14.25">
      <c r="C13" s="4">
        <v>19</v>
      </c>
    </row>
    <row r="15" spans="3:12" ht="14.25">
      <c r="C15" s="271"/>
      <c r="J15" s="47"/>
      <c r="K15" s="47"/>
      <c r="L15" s="47"/>
    </row>
    <row r="16" spans="10:12" ht="14.25">
      <c r="J16" s="47"/>
      <c r="K16" s="449"/>
      <c r="L16" s="47"/>
    </row>
    <row r="17" spans="10:12" ht="14.25">
      <c r="J17" s="47"/>
      <c r="K17" s="449"/>
      <c r="L17" s="47"/>
    </row>
    <row r="18" spans="10:12" ht="14.25">
      <c r="J18" s="47"/>
      <c r="K18" s="47"/>
      <c r="L18" s="47"/>
    </row>
    <row r="19" spans="10:12" ht="14.25">
      <c r="J19" s="47"/>
      <c r="K19" s="47"/>
      <c r="L19" s="47"/>
    </row>
    <row r="20" spans="10:12" ht="14.25">
      <c r="J20" s="47"/>
      <c r="K20" s="47"/>
      <c r="L20" s="47"/>
    </row>
    <row r="27" spans="1:5" ht="14.25">
      <c r="A27" s="487"/>
      <c r="B27" s="487"/>
      <c r="C27" s="487"/>
      <c r="D27" s="487"/>
      <c r="E27" s="487"/>
    </row>
  </sheetData>
  <sheetProtection/>
  <mergeCells count="10">
    <mergeCell ref="A1:E1"/>
    <mergeCell ref="A2:E2"/>
    <mergeCell ref="A11:E11"/>
    <mergeCell ref="A27:E27"/>
    <mergeCell ref="A3:A4"/>
    <mergeCell ref="B3:B4"/>
    <mergeCell ref="C3:C4"/>
    <mergeCell ref="D3:D4"/>
    <mergeCell ref="E3:E4"/>
    <mergeCell ref="A12:E12"/>
  </mergeCells>
  <printOptions horizontalCentered="1"/>
  <pageMargins left="0.7479166666666667" right="0.7479166666666667" top="1.1805555555555556" bottom="0.9840277777777777" header="0.5118055555555555" footer="0.511805555555555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E6" sqref="E6:F6"/>
    </sheetView>
  </sheetViews>
  <sheetFormatPr defaultColWidth="9.00390625" defaultRowHeight="14.25"/>
  <cols>
    <col min="1" max="1" width="27.875" style="4" customWidth="1"/>
    <col min="2" max="2" width="11.625" style="4" customWidth="1"/>
    <col min="3" max="3" width="12.625" style="4" customWidth="1"/>
    <col min="4" max="4" width="13.50390625" style="4" customWidth="1"/>
    <col min="5" max="5" width="9.50390625" style="4" bestFit="1" customWidth="1"/>
    <col min="6" max="7" width="10.50390625" style="4" bestFit="1" customWidth="1"/>
    <col min="8" max="16384" width="9.00390625" style="4" customWidth="1"/>
  </cols>
  <sheetData>
    <row r="1" spans="1:4" ht="27.75" customHeight="1">
      <c r="A1" s="514" t="s">
        <v>12</v>
      </c>
      <c r="B1" s="514"/>
      <c r="C1" s="514"/>
      <c r="D1" s="514"/>
    </row>
    <row r="2" spans="1:4" ht="14.25">
      <c r="A2" s="523" t="s">
        <v>44</v>
      </c>
      <c r="B2" s="523"/>
      <c r="C2" s="523"/>
      <c r="D2" s="541"/>
    </row>
    <row r="3" spans="1:4" s="214" customFormat="1" ht="21.75" customHeight="1">
      <c r="A3" s="516" t="s">
        <v>19</v>
      </c>
      <c r="B3" s="510" t="s">
        <v>88</v>
      </c>
      <c r="C3" s="510" t="s">
        <v>21</v>
      </c>
      <c r="D3" s="522" t="s">
        <v>22</v>
      </c>
    </row>
    <row r="4" spans="1:4" s="214" customFormat="1" ht="43.5" customHeight="1">
      <c r="A4" s="517"/>
      <c r="B4" s="511"/>
      <c r="C4" s="511"/>
      <c r="D4" s="492"/>
    </row>
    <row r="5" spans="1:7" ht="24.75" customHeight="1">
      <c r="A5" s="218" t="s">
        <v>134</v>
      </c>
      <c r="B5" s="233">
        <v>13.37</v>
      </c>
      <c r="C5" s="233">
        <v>68.93</v>
      </c>
      <c r="D5" s="234">
        <v>3.8</v>
      </c>
      <c r="F5" s="235"/>
      <c r="G5" s="235"/>
    </row>
    <row r="6" spans="1:7" ht="24.75" customHeight="1">
      <c r="A6" s="219" t="s">
        <v>135</v>
      </c>
      <c r="B6" s="233">
        <v>9.67</v>
      </c>
      <c r="C6" s="233">
        <v>47.89</v>
      </c>
      <c r="D6" s="234">
        <v>0.8</v>
      </c>
      <c r="F6" s="235"/>
      <c r="G6" s="235"/>
    </row>
    <row r="7" spans="1:7" ht="24.75" customHeight="1">
      <c r="A7" s="219" t="s">
        <v>136</v>
      </c>
      <c r="B7" s="233">
        <v>5.22</v>
      </c>
      <c r="C7" s="233">
        <v>30.34</v>
      </c>
      <c r="D7" s="234">
        <v>6.6</v>
      </c>
      <c r="E7" s="451"/>
      <c r="F7" s="235"/>
      <c r="G7" s="235"/>
    </row>
    <row r="8" spans="1:7" ht="24.75" customHeight="1">
      <c r="A8" s="219" t="s">
        <v>137</v>
      </c>
      <c r="B8" s="233">
        <v>2.03</v>
      </c>
      <c r="C8" s="233">
        <v>6.41</v>
      </c>
      <c r="D8" s="234">
        <v>41.8</v>
      </c>
      <c r="F8" s="235"/>
      <c r="G8" s="235"/>
    </row>
    <row r="9" spans="1:7" ht="24.75" customHeight="1">
      <c r="A9" s="219" t="s">
        <v>138</v>
      </c>
      <c r="B9" s="233">
        <v>0.06</v>
      </c>
      <c r="C9" s="233">
        <v>7.89</v>
      </c>
      <c r="D9" s="234">
        <v>0.2</v>
      </c>
      <c r="F9" s="235"/>
      <c r="G9" s="235"/>
    </row>
    <row r="10" spans="1:7" ht="24.75" customHeight="1">
      <c r="A10" s="219" t="s">
        <v>139</v>
      </c>
      <c r="B10" s="233">
        <v>0.7</v>
      </c>
      <c r="C10" s="233">
        <v>3.38</v>
      </c>
      <c r="D10" s="234">
        <v>-10.3</v>
      </c>
      <c r="F10" s="235"/>
      <c r="G10" s="235"/>
    </row>
    <row r="11" spans="1:7" ht="24.75" customHeight="1">
      <c r="A11" s="219" t="s">
        <v>140</v>
      </c>
      <c r="B11" s="233">
        <v>0.23</v>
      </c>
      <c r="C11" s="233">
        <v>1.7</v>
      </c>
      <c r="D11" s="234">
        <v>1.2</v>
      </c>
      <c r="F11" s="235"/>
      <c r="G11" s="235"/>
    </row>
    <row r="12" spans="1:7" ht="24.75" customHeight="1">
      <c r="A12" s="219" t="s">
        <v>141</v>
      </c>
      <c r="B12" s="233">
        <v>0.1</v>
      </c>
      <c r="C12" s="233">
        <v>0.64</v>
      </c>
      <c r="D12" s="234">
        <v>-18.9</v>
      </c>
      <c r="F12" s="235"/>
      <c r="G12" s="235"/>
    </row>
    <row r="13" spans="1:7" ht="24.75" customHeight="1">
      <c r="A13" s="219" t="s">
        <v>142</v>
      </c>
      <c r="B13" s="233">
        <v>0.24</v>
      </c>
      <c r="C13" s="233">
        <v>1.62</v>
      </c>
      <c r="D13" s="234">
        <v>-4.5</v>
      </c>
      <c r="F13" s="235"/>
      <c r="G13" s="235"/>
    </row>
    <row r="14" spans="1:7" ht="24.75" customHeight="1">
      <c r="A14" s="219" t="s">
        <v>143</v>
      </c>
      <c r="B14" s="233">
        <v>4.45</v>
      </c>
      <c r="C14" s="233">
        <v>17.55</v>
      </c>
      <c r="D14" s="234">
        <v>-7.7</v>
      </c>
      <c r="F14" s="235"/>
      <c r="G14" s="235"/>
    </row>
    <row r="15" spans="1:7" ht="24.75" customHeight="1">
      <c r="A15" s="219" t="s">
        <v>144</v>
      </c>
      <c r="B15" s="233">
        <v>0.71</v>
      </c>
      <c r="C15" s="233">
        <v>3.4</v>
      </c>
      <c r="D15" s="234">
        <v>-42.1</v>
      </c>
      <c r="F15" s="235"/>
      <c r="G15" s="235"/>
    </row>
    <row r="16" spans="1:7" ht="24.75" customHeight="1">
      <c r="A16" s="232" t="s">
        <v>145</v>
      </c>
      <c r="B16" s="233">
        <v>0.2</v>
      </c>
      <c r="C16" s="233">
        <v>1.48</v>
      </c>
      <c r="D16" s="234">
        <v>0.5</v>
      </c>
      <c r="F16" s="235"/>
      <c r="G16" s="235"/>
    </row>
    <row r="17" spans="1:7" ht="24.75" customHeight="1">
      <c r="A17" s="218" t="s">
        <v>359</v>
      </c>
      <c r="B17" s="233">
        <v>26.54</v>
      </c>
      <c r="C17" s="233">
        <v>123.09</v>
      </c>
      <c r="D17" s="234">
        <v>20.6</v>
      </c>
      <c r="F17" s="235"/>
      <c r="G17" s="235"/>
    </row>
    <row r="18" spans="1:7" ht="24.75" customHeight="1">
      <c r="A18" s="219" t="s">
        <v>146</v>
      </c>
      <c r="B18" s="233">
        <v>5.41</v>
      </c>
      <c r="C18" s="236">
        <v>19.57</v>
      </c>
      <c r="D18" s="237">
        <v>17.5</v>
      </c>
      <c r="F18" s="235"/>
      <c r="G18" s="235"/>
    </row>
    <row r="19" spans="1:7" ht="24.75" customHeight="1">
      <c r="A19" s="219" t="s">
        <v>147</v>
      </c>
      <c r="B19" s="233">
        <v>4.4</v>
      </c>
      <c r="C19" s="233">
        <v>25.98</v>
      </c>
      <c r="D19" s="234">
        <v>22.5</v>
      </c>
      <c r="F19" s="235"/>
      <c r="G19" s="235"/>
    </row>
    <row r="20" spans="1:7" ht="24.75" customHeight="1">
      <c r="A20" s="219" t="s">
        <v>148</v>
      </c>
      <c r="B20" s="233">
        <v>2.6</v>
      </c>
      <c r="C20" s="233">
        <v>13.63</v>
      </c>
      <c r="D20" s="234">
        <v>35.8</v>
      </c>
      <c r="F20" s="235"/>
      <c r="G20" s="235"/>
    </row>
    <row r="21" spans="1:7" ht="24.75" customHeight="1">
      <c r="A21" s="219" t="s">
        <v>149</v>
      </c>
      <c r="B21" s="233">
        <v>3.1</v>
      </c>
      <c r="C21" s="233">
        <v>14.17</v>
      </c>
      <c r="D21" s="234">
        <v>63.8</v>
      </c>
      <c r="F21" s="235"/>
      <c r="G21" s="235"/>
    </row>
    <row r="22" spans="1:7" ht="24.75" customHeight="1">
      <c r="A22" s="238" t="s">
        <v>150</v>
      </c>
      <c r="B22" s="239">
        <v>2.21</v>
      </c>
      <c r="C22" s="239">
        <v>15.14</v>
      </c>
      <c r="D22" s="240">
        <v>-8.8</v>
      </c>
      <c r="F22" s="235"/>
      <c r="G22" s="235"/>
    </row>
    <row r="23" spans="1:4" ht="14.25">
      <c r="A23" s="538"/>
      <c r="B23" s="539"/>
      <c r="C23" s="539"/>
      <c r="D23" s="539"/>
    </row>
    <row r="24" spans="1:4" ht="14.25">
      <c r="A24" s="540"/>
      <c r="B24" s="540"/>
      <c r="C24" s="540"/>
      <c r="D24" s="540"/>
    </row>
    <row r="25" ht="14.25">
      <c r="B25" s="4">
        <v>20</v>
      </c>
    </row>
  </sheetData>
  <sheetProtection/>
  <mergeCells count="7">
    <mergeCell ref="A23:D24"/>
    <mergeCell ref="A1:D1"/>
    <mergeCell ref="A2:D2"/>
    <mergeCell ref="A3:A4"/>
    <mergeCell ref="B3:B4"/>
    <mergeCell ref="C3:C4"/>
    <mergeCell ref="D3:D4"/>
  </mergeCells>
  <printOptions horizontalCentered="1"/>
  <pageMargins left="0.7479166666666667" right="0.7479166666666667" top="1.1805555555555556" bottom="0.9840277777777777" header="0.5118055555555555" footer="0.511805555555555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E5" sqref="E5"/>
    </sheetView>
  </sheetViews>
  <sheetFormatPr defaultColWidth="9.00390625" defaultRowHeight="14.25"/>
  <cols>
    <col min="1" max="1" width="26.75390625" style="214" customWidth="1"/>
    <col min="2" max="2" width="10.375" style="214" customWidth="1"/>
    <col min="3" max="3" width="11.25390625" style="214" customWidth="1"/>
    <col min="4" max="4" width="11.375" style="214" customWidth="1"/>
    <col min="5" max="5" width="13.625" style="214" customWidth="1"/>
    <col min="6" max="6" width="9.375" style="214" bestFit="1" customWidth="1"/>
    <col min="7" max="16384" width="9.00390625" style="214" customWidth="1"/>
  </cols>
  <sheetData>
    <row r="1" spans="1:5" ht="22.5" customHeight="1">
      <c r="A1" s="514" t="s">
        <v>246</v>
      </c>
      <c r="B1" s="514"/>
      <c r="C1" s="514"/>
      <c r="D1" s="514"/>
      <c r="E1" s="514"/>
    </row>
    <row r="2" spans="1:5" ht="16.5" customHeight="1" thickBot="1">
      <c r="A2" s="523" t="s">
        <v>247</v>
      </c>
      <c r="B2" s="523"/>
      <c r="C2" s="523"/>
      <c r="D2" s="523"/>
      <c r="E2" s="523"/>
    </row>
    <row r="3" spans="1:5" ht="21.75" customHeight="1">
      <c r="A3" s="516" t="s">
        <v>248</v>
      </c>
      <c r="B3" s="510" t="s">
        <v>249</v>
      </c>
      <c r="C3" s="510" t="s">
        <v>250</v>
      </c>
      <c r="D3" s="510" t="s">
        <v>251</v>
      </c>
      <c r="E3" s="522" t="s">
        <v>252</v>
      </c>
    </row>
    <row r="4" spans="1:5" ht="21.75" customHeight="1">
      <c r="A4" s="517"/>
      <c r="B4" s="519"/>
      <c r="C4" s="519"/>
      <c r="D4" s="519"/>
      <c r="E4" s="521"/>
    </row>
    <row r="5" spans="1:5" ht="24.75" customHeight="1">
      <c r="A5" s="218" t="s">
        <v>151</v>
      </c>
      <c r="B5" s="367">
        <v>1436.93</v>
      </c>
      <c r="C5" s="367">
        <v>55.22</v>
      </c>
      <c r="D5" s="367">
        <v>93.74</v>
      </c>
      <c r="E5" s="368">
        <v>14.2</v>
      </c>
    </row>
    <row r="6" spans="1:5" ht="24.75" customHeight="1">
      <c r="A6" s="232" t="s">
        <v>152</v>
      </c>
      <c r="B6" s="367">
        <v>1429.25</v>
      </c>
      <c r="C6" s="367">
        <v>55.25</v>
      </c>
      <c r="D6" s="367">
        <v>95.49</v>
      </c>
      <c r="E6" s="368">
        <v>14.3</v>
      </c>
    </row>
    <row r="7" spans="1:5" ht="24.75" customHeight="1">
      <c r="A7" s="232" t="s">
        <v>253</v>
      </c>
      <c r="B7" s="369">
        <v>722.64</v>
      </c>
      <c r="C7" s="367">
        <v>7.37</v>
      </c>
      <c r="D7" s="367">
        <v>37.62</v>
      </c>
      <c r="E7" s="370">
        <v>10.1</v>
      </c>
    </row>
    <row r="8" spans="1:5" ht="24.75" customHeight="1">
      <c r="A8" s="232" t="s">
        <v>254</v>
      </c>
      <c r="B8" s="369">
        <v>709.86</v>
      </c>
      <c r="C8" s="367">
        <v>7.1</v>
      </c>
      <c r="D8" s="367">
        <v>34.02</v>
      </c>
      <c r="E8" s="370">
        <v>9.1</v>
      </c>
    </row>
    <row r="9" spans="1:5" ht="24.75" customHeight="1">
      <c r="A9" s="232" t="s">
        <v>255</v>
      </c>
      <c r="B9" s="369">
        <v>359</v>
      </c>
      <c r="C9" s="367">
        <v>10.06</v>
      </c>
      <c r="D9" s="367">
        <v>23.03</v>
      </c>
      <c r="E9" s="368">
        <v>20.2</v>
      </c>
    </row>
    <row r="10" spans="1:5" ht="24.75" customHeight="1">
      <c r="A10" s="232" t="s">
        <v>256</v>
      </c>
      <c r="B10" s="369">
        <v>190.89</v>
      </c>
      <c r="C10" s="367">
        <v>9.23</v>
      </c>
      <c r="D10" s="367">
        <v>10.22</v>
      </c>
      <c r="E10" s="368">
        <v>33.9</v>
      </c>
    </row>
    <row r="11" spans="1:5" ht="24.75" customHeight="1">
      <c r="A11" s="254" t="s">
        <v>257</v>
      </c>
      <c r="B11" s="369">
        <v>68.18</v>
      </c>
      <c r="C11" s="367">
        <v>-3.53</v>
      </c>
      <c r="D11" s="367">
        <v>-7.55</v>
      </c>
      <c r="E11" s="368">
        <v>1.1</v>
      </c>
    </row>
    <row r="12" spans="1:6" ht="24.75" customHeight="1">
      <c r="A12" s="218" t="s">
        <v>153</v>
      </c>
      <c r="B12" s="367">
        <v>1220.78</v>
      </c>
      <c r="C12" s="367">
        <v>-12.22</v>
      </c>
      <c r="D12" s="367">
        <v>12.85</v>
      </c>
      <c r="E12" s="368">
        <v>-1</v>
      </c>
      <c r="F12" s="423"/>
    </row>
    <row r="13" spans="1:5" ht="24.75" customHeight="1">
      <c r="A13" s="232" t="s">
        <v>154</v>
      </c>
      <c r="B13" s="367">
        <v>1220.14</v>
      </c>
      <c r="C13" s="367">
        <v>-12.09</v>
      </c>
      <c r="D13" s="367">
        <v>13.04</v>
      </c>
      <c r="E13" s="368">
        <v>-0.9</v>
      </c>
    </row>
    <row r="14" spans="1:5" ht="24.75" customHeight="1">
      <c r="A14" s="232" t="s">
        <v>258</v>
      </c>
      <c r="B14" s="369">
        <v>532.02</v>
      </c>
      <c r="C14" s="367">
        <v>2.69</v>
      </c>
      <c r="D14" s="367">
        <v>8.62</v>
      </c>
      <c r="E14" s="370">
        <v>0.2</v>
      </c>
    </row>
    <row r="15" spans="1:5" ht="24.75" customHeight="1">
      <c r="A15" s="371" t="s">
        <v>259</v>
      </c>
      <c r="B15" s="367">
        <v>110.85</v>
      </c>
      <c r="C15" s="367">
        <v>-0.7</v>
      </c>
      <c r="D15" s="367">
        <v>-6.97</v>
      </c>
      <c r="E15" s="370">
        <v>-17.3</v>
      </c>
    </row>
    <row r="16" spans="1:5" ht="24.75" customHeight="1">
      <c r="A16" s="372" t="s">
        <v>260</v>
      </c>
      <c r="B16" s="367">
        <v>80.02</v>
      </c>
      <c r="C16" s="367">
        <v>-0.98</v>
      </c>
      <c r="D16" s="367">
        <v>-6.64</v>
      </c>
      <c r="E16" s="370">
        <v>-21</v>
      </c>
    </row>
    <row r="17" spans="1:5" ht="24.75" customHeight="1">
      <c r="A17" s="372" t="s">
        <v>261</v>
      </c>
      <c r="B17" s="367">
        <v>421.17</v>
      </c>
      <c r="C17" s="367">
        <v>3.39</v>
      </c>
      <c r="D17" s="367">
        <v>15.59</v>
      </c>
      <c r="E17" s="370">
        <v>6.1</v>
      </c>
    </row>
    <row r="18" spans="1:5" ht="24.75" customHeight="1">
      <c r="A18" s="372" t="s">
        <v>260</v>
      </c>
      <c r="B18" s="369">
        <v>126.78</v>
      </c>
      <c r="C18" s="367">
        <v>0.95</v>
      </c>
      <c r="D18" s="367">
        <v>4.99</v>
      </c>
      <c r="E18" s="370">
        <v>3.6</v>
      </c>
    </row>
    <row r="19" spans="1:5" ht="24.75" customHeight="1">
      <c r="A19" s="373" t="s">
        <v>262</v>
      </c>
      <c r="B19" s="369">
        <v>688.08</v>
      </c>
      <c r="C19" s="369">
        <v>-14.79</v>
      </c>
      <c r="D19" s="369">
        <v>4.42</v>
      </c>
      <c r="E19" s="374">
        <v>-1.8</v>
      </c>
    </row>
    <row r="20" spans="1:5" ht="24.75" customHeight="1">
      <c r="A20" s="371" t="s">
        <v>259</v>
      </c>
      <c r="B20" s="369">
        <v>277.19</v>
      </c>
      <c r="C20" s="367">
        <v>-10.06</v>
      </c>
      <c r="D20" s="367">
        <v>-25.02</v>
      </c>
      <c r="E20" s="370">
        <v>-12.4</v>
      </c>
    </row>
    <row r="21" spans="1:5" ht="24.75" customHeight="1" thickBot="1">
      <c r="A21" s="375" t="s">
        <v>261</v>
      </c>
      <c r="B21" s="376">
        <v>381.43</v>
      </c>
      <c r="C21" s="376">
        <v>-8.6</v>
      </c>
      <c r="D21" s="376">
        <v>21.26</v>
      </c>
      <c r="E21" s="377">
        <v>6.3</v>
      </c>
    </row>
    <row r="22" ht="12">
      <c r="C22" s="215"/>
    </row>
    <row r="23" ht="12">
      <c r="C23" s="214">
        <v>21</v>
      </c>
    </row>
    <row r="25" spans="1:9" ht="14.25">
      <c r="A25" s="542"/>
      <c r="B25" s="542"/>
      <c r="C25" s="542"/>
      <c r="D25" s="542"/>
      <c r="E25" s="542"/>
      <c r="F25" s="542"/>
      <c r="G25" s="542"/>
      <c r="H25" s="542"/>
      <c r="I25" s="542"/>
    </row>
  </sheetData>
  <sheetProtection/>
  <mergeCells count="8">
    <mergeCell ref="A25:I25"/>
    <mergeCell ref="A1:E1"/>
    <mergeCell ref="A2:E2"/>
    <mergeCell ref="A3:A4"/>
    <mergeCell ref="B3:B4"/>
    <mergeCell ref="C3:C4"/>
    <mergeCell ref="D3:D4"/>
    <mergeCell ref="E3:E4"/>
  </mergeCells>
  <printOptions horizontalCentered="1"/>
  <pageMargins left="0.38958333333333334" right="0.7479166666666667" top="1.1805555555555556" bottom="0.9840277777777777" header="0.5118055555555555" footer="0.511805555555555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D5" sqref="D5"/>
    </sheetView>
  </sheetViews>
  <sheetFormatPr defaultColWidth="9.00390625" defaultRowHeight="14.25"/>
  <cols>
    <col min="1" max="1" width="27.75390625" style="214" bestFit="1" customWidth="1"/>
    <col min="2" max="2" width="11.375" style="215" customWidth="1"/>
    <col min="3" max="3" width="11.25390625" style="215" customWidth="1"/>
    <col min="4" max="4" width="15.00390625" style="215" customWidth="1"/>
    <col min="5" max="16384" width="9.00390625" style="214" customWidth="1"/>
  </cols>
  <sheetData>
    <row r="1" spans="1:4" ht="24.75" customHeight="1">
      <c r="A1" s="543" t="s">
        <v>266</v>
      </c>
      <c r="B1" s="543"/>
      <c r="C1" s="543"/>
      <c r="D1" s="543"/>
    </row>
    <row r="2" spans="1:4" ht="16.5" customHeight="1" thickBot="1">
      <c r="A2" s="523" t="s">
        <v>267</v>
      </c>
      <c r="B2" s="523"/>
      <c r="C2" s="523"/>
      <c r="D2" s="539"/>
    </row>
    <row r="3" spans="1:4" ht="21.75" customHeight="1">
      <c r="A3" s="516" t="s">
        <v>268</v>
      </c>
      <c r="B3" s="518" t="s">
        <v>269</v>
      </c>
      <c r="C3" s="544"/>
      <c r="D3" s="424" t="s">
        <v>270</v>
      </c>
    </row>
    <row r="4" spans="1:4" ht="21" customHeight="1">
      <c r="A4" s="517"/>
      <c r="B4" s="217" t="s">
        <v>175</v>
      </c>
      <c r="C4" s="217" t="s">
        <v>174</v>
      </c>
      <c r="D4" s="425" t="s">
        <v>271</v>
      </c>
    </row>
    <row r="5" spans="1:4" ht="19.5" customHeight="1">
      <c r="A5" s="218" t="s">
        <v>272</v>
      </c>
      <c r="B5" s="426">
        <v>99.8</v>
      </c>
      <c r="C5" s="426">
        <v>100.6</v>
      </c>
      <c r="D5" s="427">
        <v>101.6</v>
      </c>
    </row>
    <row r="6" spans="1:4" ht="19.5" customHeight="1">
      <c r="A6" s="219" t="s">
        <v>273</v>
      </c>
      <c r="B6" s="426"/>
      <c r="C6" s="426"/>
      <c r="D6" s="427"/>
    </row>
    <row r="7" spans="1:4" ht="19.5" customHeight="1">
      <c r="A7" s="219" t="s">
        <v>274</v>
      </c>
      <c r="B7" s="426">
        <v>99.8</v>
      </c>
      <c r="C7" s="426">
        <v>100.5</v>
      </c>
      <c r="D7" s="427">
        <v>101.6</v>
      </c>
    </row>
    <row r="8" spans="1:4" ht="19.5" customHeight="1">
      <c r="A8" s="219" t="s">
        <v>275</v>
      </c>
      <c r="B8" s="426">
        <v>99.7</v>
      </c>
      <c r="C8" s="426">
        <v>100.8</v>
      </c>
      <c r="D8" s="427">
        <v>101.6</v>
      </c>
    </row>
    <row r="9" spans="1:4" ht="20.25" customHeight="1">
      <c r="A9" s="219" t="s">
        <v>276</v>
      </c>
      <c r="B9" s="426"/>
      <c r="C9" s="426"/>
      <c r="D9" s="427"/>
    </row>
    <row r="10" spans="1:4" ht="19.5" customHeight="1">
      <c r="A10" s="219" t="s">
        <v>277</v>
      </c>
      <c r="B10" s="426">
        <v>98.9</v>
      </c>
      <c r="C10" s="426">
        <v>102.4</v>
      </c>
      <c r="D10" s="427">
        <v>105.4</v>
      </c>
    </row>
    <row r="11" spans="1:4" ht="19.5" customHeight="1">
      <c r="A11" s="219" t="s">
        <v>278</v>
      </c>
      <c r="B11" s="426">
        <v>99.8</v>
      </c>
      <c r="C11" s="426">
        <v>100.1</v>
      </c>
      <c r="D11" s="427">
        <v>100.2</v>
      </c>
    </row>
    <row r="12" spans="1:4" ht="19.5" customHeight="1">
      <c r="A12" s="219" t="s">
        <v>279</v>
      </c>
      <c r="B12" s="426">
        <v>86.6</v>
      </c>
      <c r="C12" s="426">
        <v>89.2</v>
      </c>
      <c r="D12" s="427">
        <v>129.1</v>
      </c>
    </row>
    <row r="13" spans="1:4" ht="20.25" customHeight="1">
      <c r="A13" s="219" t="s">
        <v>280</v>
      </c>
      <c r="B13" s="426">
        <v>100.4</v>
      </c>
      <c r="C13" s="426">
        <v>115.8</v>
      </c>
      <c r="D13" s="427">
        <v>113.9</v>
      </c>
    </row>
    <row r="14" spans="1:4" ht="19.5" customHeight="1">
      <c r="A14" s="219" t="s">
        <v>281</v>
      </c>
      <c r="B14" s="426">
        <v>98.5</v>
      </c>
      <c r="C14" s="426">
        <v>103.2</v>
      </c>
      <c r="D14" s="427">
        <v>104.8</v>
      </c>
    </row>
    <row r="15" spans="1:4" ht="19.5" customHeight="1">
      <c r="A15" s="219" t="s">
        <v>282</v>
      </c>
      <c r="B15" s="426">
        <v>100</v>
      </c>
      <c r="C15" s="426">
        <v>100.3</v>
      </c>
      <c r="D15" s="427">
        <v>97.1</v>
      </c>
    </row>
    <row r="16" spans="1:4" ht="19.5" customHeight="1">
      <c r="A16" s="219" t="s">
        <v>283</v>
      </c>
      <c r="B16" s="426">
        <v>101.7</v>
      </c>
      <c r="C16" s="426">
        <v>93.6</v>
      </c>
      <c r="D16" s="427">
        <v>92.3</v>
      </c>
    </row>
    <row r="17" spans="1:4" ht="19.5" customHeight="1">
      <c r="A17" s="219" t="s">
        <v>284</v>
      </c>
      <c r="B17" s="426">
        <v>100.3</v>
      </c>
      <c r="C17" s="426">
        <v>100.6</v>
      </c>
      <c r="D17" s="427">
        <v>101</v>
      </c>
    </row>
    <row r="18" spans="1:4" ht="19.5" customHeight="1">
      <c r="A18" s="219" t="s">
        <v>285</v>
      </c>
      <c r="B18" s="426">
        <v>100</v>
      </c>
      <c r="C18" s="426">
        <v>97.7</v>
      </c>
      <c r="D18" s="427">
        <v>98.5</v>
      </c>
    </row>
    <row r="19" spans="1:4" ht="19.5" customHeight="1">
      <c r="A19" s="219" t="s">
        <v>286</v>
      </c>
      <c r="B19" s="426">
        <v>99.6</v>
      </c>
      <c r="C19" s="426">
        <v>99.2</v>
      </c>
      <c r="D19" s="427">
        <v>99.8</v>
      </c>
    </row>
    <row r="20" spans="1:4" ht="19.5" customHeight="1">
      <c r="A20" s="219" t="s">
        <v>287</v>
      </c>
      <c r="B20" s="426">
        <v>100.8</v>
      </c>
      <c r="C20" s="426">
        <v>98.6</v>
      </c>
      <c r="D20" s="427">
        <v>98.5</v>
      </c>
    </row>
    <row r="21" spans="1:4" ht="19.5" customHeight="1">
      <c r="A21" s="219" t="s">
        <v>288</v>
      </c>
      <c r="B21" s="426">
        <v>100.1</v>
      </c>
      <c r="C21" s="426">
        <v>101.2</v>
      </c>
      <c r="D21" s="427">
        <v>100.9</v>
      </c>
    </row>
    <row r="22" spans="1:4" ht="19.5" customHeight="1">
      <c r="A22" s="219" t="s">
        <v>289</v>
      </c>
      <c r="B22" s="426">
        <v>100.1</v>
      </c>
      <c r="C22" s="426">
        <v>104.7</v>
      </c>
      <c r="D22" s="427">
        <v>104.4</v>
      </c>
    </row>
    <row r="23" spans="1:4" ht="19.5" customHeight="1">
      <c r="A23" s="219" t="s">
        <v>290</v>
      </c>
      <c r="B23" s="426">
        <v>100.1</v>
      </c>
      <c r="C23" s="426">
        <v>101.3</v>
      </c>
      <c r="D23" s="427">
        <v>99.7</v>
      </c>
    </row>
    <row r="24" spans="1:4" ht="19.5" customHeight="1">
      <c r="A24" s="219" t="s">
        <v>291</v>
      </c>
      <c r="B24" s="426"/>
      <c r="C24" s="426"/>
      <c r="D24" s="427"/>
    </row>
    <row r="25" spans="1:4" ht="19.5" customHeight="1">
      <c r="A25" s="219" t="s">
        <v>292</v>
      </c>
      <c r="B25" s="426">
        <v>99.6</v>
      </c>
      <c r="C25" s="426">
        <v>100.9</v>
      </c>
      <c r="D25" s="427">
        <v>102.3</v>
      </c>
    </row>
    <row r="26" spans="1:4" ht="19.5" customHeight="1">
      <c r="A26" s="219" t="s">
        <v>293</v>
      </c>
      <c r="B26" s="426">
        <v>99.6</v>
      </c>
      <c r="C26" s="426">
        <v>100.8</v>
      </c>
      <c r="D26" s="427">
        <v>102.3</v>
      </c>
    </row>
    <row r="27" spans="1:4" ht="19.5" customHeight="1">
      <c r="A27" s="219" t="s">
        <v>294</v>
      </c>
      <c r="B27" s="426">
        <v>99.6</v>
      </c>
      <c r="C27" s="426">
        <v>101</v>
      </c>
      <c r="D27" s="427">
        <v>102.3</v>
      </c>
    </row>
    <row r="28" spans="1:4" ht="19.5" customHeight="1">
      <c r="A28" s="219" t="s">
        <v>295</v>
      </c>
      <c r="B28" s="426">
        <v>100.1</v>
      </c>
      <c r="C28" s="426">
        <v>100.1</v>
      </c>
      <c r="D28" s="427">
        <v>100.4</v>
      </c>
    </row>
    <row r="29" spans="1:4" ht="19.5" customHeight="1">
      <c r="A29" s="218" t="s">
        <v>296</v>
      </c>
      <c r="B29" s="427">
        <v>99.9</v>
      </c>
      <c r="C29" s="427">
        <v>100.1</v>
      </c>
      <c r="D29" s="427">
        <v>101</v>
      </c>
    </row>
    <row r="30" ht="19.5" customHeight="1">
      <c r="A30" s="219" t="s">
        <v>297</v>
      </c>
    </row>
    <row r="31" spans="1:4" ht="19.5" customHeight="1">
      <c r="A31" s="219" t="s">
        <v>274</v>
      </c>
      <c r="B31" s="426">
        <v>99.7</v>
      </c>
      <c r="C31" s="426">
        <v>100</v>
      </c>
      <c r="D31" s="427">
        <v>101</v>
      </c>
    </row>
    <row r="32" spans="1:4" ht="19.5" customHeight="1">
      <c r="A32" s="219" t="s">
        <v>275</v>
      </c>
      <c r="B32" s="426">
        <v>100</v>
      </c>
      <c r="C32" s="426">
        <v>100.2</v>
      </c>
      <c r="D32" s="427">
        <v>101</v>
      </c>
    </row>
    <row r="33" spans="1:4" ht="19.5" customHeight="1" thickBot="1">
      <c r="A33" s="220" t="s">
        <v>298</v>
      </c>
      <c r="B33" s="428">
        <v>98.3</v>
      </c>
      <c r="C33" s="428">
        <v>97.4</v>
      </c>
      <c r="D33" s="429">
        <v>96.8</v>
      </c>
    </row>
    <row r="34" ht="12">
      <c r="A34" s="221"/>
    </row>
    <row r="35" ht="12">
      <c r="C35" s="215">
        <v>22</v>
      </c>
    </row>
    <row r="36" spans="1:4" ht="20.25">
      <c r="A36" s="487"/>
      <c r="B36" s="487"/>
      <c r="C36" s="487"/>
      <c r="D36" s="466"/>
    </row>
    <row r="38" spans="2:4" ht="12">
      <c r="B38" s="430"/>
      <c r="C38" s="430"/>
      <c r="D38" s="430"/>
    </row>
  </sheetData>
  <sheetProtection/>
  <mergeCells count="5">
    <mergeCell ref="A36:C36"/>
    <mergeCell ref="A1:D1"/>
    <mergeCell ref="A2:D2"/>
    <mergeCell ref="B3:C3"/>
    <mergeCell ref="A3:A4"/>
  </mergeCells>
  <printOptions horizontalCentered="1"/>
  <pageMargins left="0.7479166666666667" right="0.7479166666666667" top="1.1805555555555556" bottom="0.9840277777777777" header="0.5118055555555555" footer="0.5118055555555555"/>
  <pageSetup horizontalDpi="600" verticalDpi="600" orientation="portrait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82"/>
  <sheetViews>
    <sheetView workbookViewId="0" topLeftCell="A1">
      <selection activeCell="C4" sqref="C4"/>
    </sheetView>
  </sheetViews>
  <sheetFormatPr defaultColWidth="9.00390625" defaultRowHeight="14.25"/>
  <cols>
    <col min="1" max="1" width="20.25390625" style="222" customWidth="1"/>
    <col min="2" max="2" width="11.50390625" style="222" customWidth="1"/>
    <col min="3" max="3" width="10.125" style="222" customWidth="1"/>
    <col min="4" max="16384" width="9.00390625" style="222" customWidth="1"/>
  </cols>
  <sheetData>
    <row r="1" spans="1:3" s="4" customFormat="1" ht="24" customHeight="1">
      <c r="A1" s="514" t="s">
        <v>243</v>
      </c>
      <c r="B1" s="514"/>
      <c r="C1" s="514"/>
    </row>
    <row r="2" spans="2:3" s="4" customFormat="1" ht="23.25" customHeight="1" thickBot="1">
      <c r="B2" s="216"/>
      <c r="C2" s="216"/>
    </row>
    <row r="3" spans="1:3" s="215" customFormat="1" ht="24.75" customHeight="1">
      <c r="A3" s="358"/>
      <c r="B3" s="357" t="s">
        <v>21</v>
      </c>
      <c r="C3" s="359" t="s">
        <v>242</v>
      </c>
    </row>
    <row r="4" spans="1:3" ht="30" customHeight="1">
      <c r="A4" s="226" t="s">
        <v>156</v>
      </c>
      <c r="B4" s="350">
        <v>11342.407481416947</v>
      </c>
      <c r="C4" s="352">
        <v>8.499999999999988</v>
      </c>
    </row>
    <row r="5" spans="1:3" ht="30" customHeight="1">
      <c r="A5" s="227" t="s">
        <v>157</v>
      </c>
      <c r="B5" s="350">
        <v>6823.91319726408</v>
      </c>
      <c r="C5" s="352">
        <v>7.416450415133864</v>
      </c>
    </row>
    <row r="6" spans="1:3" ht="30" customHeight="1">
      <c r="A6" s="227" t="s">
        <v>158</v>
      </c>
      <c r="B6" s="350">
        <v>2291.49257583546</v>
      </c>
      <c r="C6" s="352">
        <v>8.408104563114852</v>
      </c>
    </row>
    <row r="7" spans="1:3" ht="30" customHeight="1">
      <c r="A7" s="228" t="s">
        <v>159</v>
      </c>
      <c r="B7" s="350">
        <v>843.78783816559</v>
      </c>
      <c r="C7" s="352">
        <v>10.972136255724363</v>
      </c>
    </row>
    <row r="8" spans="1:11" ht="30" customHeight="1">
      <c r="A8" s="227" t="s">
        <v>160</v>
      </c>
      <c r="B8" s="350">
        <v>1383.21387015185</v>
      </c>
      <c r="C8" s="352">
        <v>12.736599244858816</v>
      </c>
      <c r="F8" s="385"/>
      <c r="G8" s="385"/>
      <c r="H8" s="385"/>
      <c r="I8" s="386"/>
      <c r="J8" s="386"/>
      <c r="K8" s="386"/>
    </row>
    <row r="9" spans="1:3" ht="30" customHeight="1">
      <c r="A9" s="226" t="s">
        <v>161</v>
      </c>
      <c r="B9" s="350">
        <v>7772.66817959724</v>
      </c>
      <c r="C9" s="352">
        <v>6.65</v>
      </c>
    </row>
    <row r="10" spans="1:3" ht="30" customHeight="1">
      <c r="A10" s="227" t="s">
        <v>162</v>
      </c>
      <c r="B10" s="350">
        <v>2743.47227122324</v>
      </c>
      <c r="C10" s="352">
        <v>5.5760602757929725</v>
      </c>
    </row>
    <row r="11" spans="1:3" ht="30" customHeight="1">
      <c r="A11" s="227" t="s">
        <v>163</v>
      </c>
      <c r="B11" s="350">
        <v>657.437722598264</v>
      </c>
      <c r="C11" s="352">
        <v>4.277608627415479</v>
      </c>
    </row>
    <row r="12" spans="1:3" ht="30" customHeight="1">
      <c r="A12" s="227" t="s">
        <v>164</v>
      </c>
      <c r="B12" s="350">
        <v>1796.55386043335</v>
      </c>
      <c r="C12" s="352">
        <v>4.460574867777618</v>
      </c>
    </row>
    <row r="13" spans="1:3" ht="30" customHeight="1">
      <c r="A13" s="227" t="s">
        <v>165</v>
      </c>
      <c r="B13" s="350">
        <v>447.421900009354</v>
      </c>
      <c r="C13" s="352">
        <v>10.445649179728225</v>
      </c>
    </row>
    <row r="14" spans="1:3" ht="30" customHeight="1">
      <c r="A14" s="227" t="s">
        <v>166</v>
      </c>
      <c r="B14" s="350">
        <v>859.745327721239</v>
      </c>
      <c r="C14" s="352">
        <v>10.776446424112256</v>
      </c>
    </row>
    <row r="15" spans="1:3" ht="30" customHeight="1">
      <c r="A15" s="227" t="s">
        <v>167</v>
      </c>
      <c r="B15" s="350">
        <v>655.573118760789</v>
      </c>
      <c r="C15" s="352">
        <v>7.588989893635204</v>
      </c>
    </row>
    <row r="16" spans="1:3" ht="30" customHeight="1">
      <c r="A16" s="227" t="s">
        <v>168</v>
      </c>
      <c r="B16" s="350">
        <v>398.770521193518</v>
      </c>
      <c r="C16" s="352">
        <v>11.797625681590112</v>
      </c>
    </row>
    <row r="17" spans="1:3" ht="30" customHeight="1" thickBot="1">
      <c r="A17" s="229" t="s">
        <v>169</v>
      </c>
      <c r="B17" s="353">
        <v>213.693457657486</v>
      </c>
      <c r="C17" s="355">
        <v>11.357809876682861</v>
      </c>
    </row>
    <row r="18" ht="12.75">
      <c r="A18" s="230"/>
    </row>
    <row r="19" spans="1:2" ht="12.75">
      <c r="A19" s="230"/>
      <c r="B19" s="361">
        <v>23</v>
      </c>
    </row>
    <row r="20" ht="12.75">
      <c r="A20" s="230"/>
    </row>
    <row r="21" ht="12.75">
      <c r="A21" s="230"/>
    </row>
    <row r="22" ht="12.75">
      <c r="A22" s="230"/>
    </row>
    <row r="23" ht="12.75">
      <c r="A23" s="230"/>
    </row>
    <row r="24" ht="12.75">
      <c r="A24" s="230"/>
    </row>
    <row r="25" ht="12.75">
      <c r="A25" s="230"/>
    </row>
    <row r="26" ht="12.75">
      <c r="A26" s="230"/>
    </row>
    <row r="27" ht="12.75">
      <c r="A27" s="230"/>
    </row>
    <row r="28" ht="12.75">
      <c r="A28" s="230"/>
    </row>
    <row r="29" ht="12.75">
      <c r="A29" s="230"/>
    </row>
    <row r="30" ht="12.75">
      <c r="A30" s="230"/>
    </row>
    <row r="31" ht="12.75">
      <c r="A31" s="230"/>
    </row>
    <row r="32" ht="12.75">
      <c r="A32" s="230"/>
    </row>
    <row r="33" ht="12.75">
      <c r="A33" s="230"/>
    </row>
    <row r="34" ht="12.75">
      <c r="A34" s="230"/>
    </row>
    <row r="35" ht="12.75">
      <c r="A35" s="230"/>
    </row>
    <row r="36" ht="12.75">
      <c r="A36" s="230"/>
    </row>
    <row r="37" ht="12.75">
      <c r="A37" s="230"/>
    </row>
    <row r="38" ht="12.75">
      <c r="A38" s="230"/>
    </row>
    <row r="39" ht="12.75">
      <c r="A39" s="230"/>
    </row>
    <row r="40" ht="12.75">
      <c r="A40" s="230"/>
    </row>
    <row r="41" ht="12.75">
      <c r="A41" s="230"/>
    </row>
    <row r="42" ht="12.75">
      <c r="A42" s="230"/>
    </row>
    <row r="43" ht="12.75">
      <c r="A43" s="230"/>
    </row>
    <row r="44" ht="12.75">
      <c r="A44" s="230"/>
    </row>
    <row r="45" ht="12.75">
      <c r="A45" s="230"/>
    </row>
    <row r="46" ht="12.75">
      <c r="A46" s="230"/>
    </row>
    <row r="47" ht="12.75">
      <c r="A47" s="230"/>
    </row>
    <row r="48" ht="12.75">
      <c r="A48" s="230"/>
    </row>
    <row r="49" ht="12.75">
      <c r="A49" s="230"/>
    </row>
    <row r="50" ht="12.75">
      <c r="A50" s="230"/>
    </row>
    <row r="51" ht="12.75">
      <c r="A51" s="230"/>
    </row>
    <row r="52" ht="12.75">
      <c r="A52" s="230"/>
    </row>
    <row r="53" ht="12.75">
      <c r="A53" s="230"/>
    </row>
    <row r="54" ht="12.75">
      <c r="A54" s="230"/>
    </row>
    <row r="55" ht="12.75">
      <c r="A55" s="230"/>
    </row>
    <row r="56" ht="12.75">
      <c r="A56" s="230"/>
    </row>
    <row r="57" ht="12.75">
      <c r="A57" s="230"/>
    </row>
    <row r="58" ht="12.75">
      <c r="A58" s="230"/>
    </row>
    <row r="59" ht="12.75">
      <c r="A59" s="230"/>
    </row>
    <row r="60" ht="12.75">
      <c r="A60" s="230"/>
    </row>
    <row r="61" ht="12.75">
      <c r="A61" s="230"/>
    </row>
    <row r="62" ht="12.75">
      <c r="A62" s="230"/>
    </row>
    <row r="63" ht="12.75">
      <c r="A63" s="230"/>
    </row>
    <row r="64" ht="12.75">
      <c r="A64" s="230"/>
    </row>
    <row r="65" ht="12.75">
      <c r="A65" s="230"/>
    </row>
    <row r="66" ht="12.75">
      <c r="A66" s="230"/>
    </row>
    <row r="67" ht="12.75">
      <c r="A67" s="230"/>
    </row>
    <row r="68" ht="12.75">
      <c r="A68" s="230"/>
    </row>
    <row r="69" ht="12.75">
      <c r="A69" s="230"/>
    </row>
    <row r="70" ht="12.75">
      <c r="A70" s="230"/>
    </row>
    <row r="71" ht="12.75">
      <c r="A71" s="230"/>
    </row>
    <row r="72" ht="12.75">
      <c r="A72" s="230"/>
    </row>
    <row r="73" ht="12.75">
      <c r="A73" s="230"/>
    </row>
    <row r="74" ht="12.75">
      <c r="A74" s="230"/>
    </row>
    <row r="75" ht="12.75">
      <c r="A75" s="230"/>
    </row>
    <row r="76" ht="12.75">
      <c r="A76" s="230"/>
    </row>
    <row r="77" ht="12.75">
      <c r="A77" s="230"/>
    </row>
    <row r="78" ht="12.75">
      <c r="A78" s="230"/>
    </row>
    <row r="79" ht="12.75">
      <c r="A79" s="230"/>
    </row>
    <row r="80" ht="12.75">
      <c r="A80" s="230"/>
    </row>
    <row r="81" ht="12.75">
      <c r="A81" s="230"/>
    </row>
    <row r="82" ht="12.75">
      <c r="A82" s="230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83"/>
  <sheetViews>
    <sheetView workbookViewId="0" topLeftCell="A1">
      <selection activeCell="B5" sqref="B5"/>
    </sheetView>
  </sheetViews>
  <sheetFormatPr defaultColWidth="9.00390625" defaultRowHeight="14.25"/>
  <cols>
    <col min="1" max="1" width="20.25390625" style="222" customWidth="1"/>
    <col min="2" max="5" width="10.125" style="222" customWidth="1"/>
    <col min="6" max="16384" width="9.00390625" style="222" customWidth="1"/>
  </cols>
  <sheetData>
    <row r="1" spans="1:5" s="4" customFormat="1" ht="24" customHeight="1">
      <c r="A1" s="514" t="s">
        <v>15</v>
      </c>
      <c r="B1" s="514"/>
      <c r="C1" s="514"/>
      <c r="D1" s="514"/>
      <c r="E1" s="514"/>
    </row>
    <row r="2" s="4" customFormat="1" ht="23.25" customHeight="1" thickBot="1">
      <c r="E2" s="223" t="s">
        <v>170</v>
      </c>
    </row>
    <row r="3" spans="1:5" s="215" customFormat="1" ht="24.75" customHeight="1">
      <c r="A3" s="516" t="s">
        <v>155</v>
      </c>
      <c r="B3" s="518" t="s">
        <v>171</v>
      </c>
      <c r="C3" s="518"/>
      <c r="D3" s="518" t="s">
        <v>172</v>
      </c>
      <c r="E3" s="520"/>
    </row>
    <row r="4" spans="1:5" s="215" customFormat="1" ht="24.75" customHeight="1">
      <c r="A4" s="517"/>
      <c r="B4" s="224" t="s">
        <v>21</v>
      </c>
      <c r="C4" s="224" t="s">
        <v>242</v>
      </c>
      <c r="D4" s="224" t="s">
        <v>21</v>
      </c>
      <c r="E4" s="225" t="s">
        <v>242</v>
      </c>
    </row>
    <row r="5" spans="1:5" ht="30" customHeight="1">
      <c r="A5" s="226" t="s">
        <v>156</v>
      </c>
      <c r="B5" s="350">
        <v>16290.332730185937</v>
      </c>
      <c r="C5" s="351">
        <v>8.3</v>
      </c>
      <c r="D5" s="454">
        <v>5987.288171904308</v>
      </c>
      <c r="E5" s="352">
        <v>8.799999999999985</v>
      </c>
    </row>
    <row r="6" spans="1:5" ht="30" customHeight="1">
      <c r="A6" s="227" t="s">
        <v>157</v>
      </c>
      <c r="B6" s="350">
        <v>10336.4941965792</v>
      </c>
      <c r="C6" s="351">
        <v>8.116462789072623</v>
      </c>
      <c r="D6" s="454">
        <v>3098.25545455853</v>
      </c>
      <c r="E6" s="352">
        <v>7.155403778182193</v>
      </c>
    </row>
    <row r="7" spans="1:5" ht="30" customHeight="1">
      <c r="A7" s="227" t="s">
        <v>158</v>
      </c>
      <c r="B7" s="350">
        <v>2396.33726932557</v>
      </c>
      <c r="C7" s="351">
        <v>5.929563424315029</v>
      </c>
      <c r="D7" s="454">
        <v>2138.79798996116</v>
      </c>
      <c r="E7" s="352">
        <v>9.480148427002339</v>
      </c>
    </row>
    <row r="8" spans="1:5" ht="30" customHeight="1">
      <c r="A8" s="228" t="s">
        <v>159</v>
      </c>
      <c r="B8" s="350">
        <v>1428.45630695273</v>
      </c>
      <c r="C8" s="351">
        <v>8.235760497935074</v>
      </c>
      <c r="D8" s="454">
        <v>176.379511895502</v>
      </c>
      <c r="E8" s="352">
        <v>12.541850332913876</v>
      </c>
    </row>
    <row r="9" spans="1:5" ht="30" customHeight="1">
      <c r="A9" s="227" t="s">
        <v>160</v>
      </c>
      <c r="B9" s="454">
        <v>2129.0449573284113</v>
      </c>
      <c r="C9" s="351">
        <v>12.09171056665467</v>
      </c>
      <c r="D9" s="454">
        <v>573.855215489113</v>
      </c>
      <c r="E9" s="352">
        <v>14.464763440169332</v>
      </c>
    </row>
    <row r="10" spans="1:5" ht="30" customHeight="1">
      <c r="A10" s="226" t="s">
        <v>161</v>
      </c>
      <c r="B10" s="350">
        <v>10543.476832810913</v>
      </c>
      <c r="C10" s="351">
        <v>6.7</v>
      </c>
      <c r="D10" s="454">
        <v>4785.853707929767</v>
      </c>
      <c r="E10" s="352">
        <v>6.600000000000006</v>
      </c>
    </row>
    <row r="11" spans="1:5" ht="30" customHeight="1">
      <c r="A11" s="227" t="s">
        <v>162</v>
      </c>
      <c r="B11" s="350">
        <v>3725.61340341293</v>
      </c>
      <c r="C11" s="351">
        <v>5.59940764860498</v>
      </c>
      <c r="D11" s="455">
        <v>1683.3822970184</v>
      </c>
      <c r="E11" s="352">
        <v>5.50222180980221</v>
      </c>
    </row>
    <row r="12" spans="1:5" ht="30" customHeight="1">
      <c r="A12" s="227" t="s">
        <v>163</v>
      </c>
      <c r="B12" s="350">
        <v>945.111629368434</v>
      </c>
      <c r="C12" s="351">
        <v>5.299762291772964</v>
      </c>
      <c r="D12" s="455">
        <v>343.412909686259</v>
      </c>
      <c r="E12" s="352">
        <v>0.33231919788666964</v>
      </c>
    </row>
    <row r="13" spans="1:5" ht="30" customHeight="1">
      <c r="A13" s="227" t="s">
        <v>164</v>
      </c>
      <c r="B13" s="350">
        <v>2398.4289190925</v>
      </c>
      <c r="C13" s="351">
        <v>3.2860094305243863</v>
      </c>
      <c r="D13" s="455">
        <v>1156.8847243964913</v>
      </c>
      <c r="E13" s="352">
        <v>8.127046179898423</v>
      </c>
    </row>
    <row r="14" spans="1:5" ht="30" customHeight="1">
      <c r="A14" s="227" t="s">
        <v>165</v>
      </c>
      <c r="B14" s="350">
        <v>614.676699239953</v>
      </c>
      <c r="C14" s="351">
        <v>11.041011359669161</v>
      </c>
      <c r="D14" s="455">
        <v>265.388682624639</v>
      </c>
      <c r="E14" s="352">
        <v>8.359386660060085</v>
      </c>
    </row>
    <row r="15" spans="1:5" ht="30" customHeight="1">
      <c r="A15" s="227" t="s">
        <v>166</v>
      </c>
      <c r="B15" s="350">
        <v>1159.36444853507</v>
      </c>
      <c r="C15" s="351">
        <v>13.667193836035683</v>
      </c>
      <c r="D15" s="455">
        <v>542.189620401642</v>
      </c>
      <c r="E15" s="352">
        <v>5.696004235918492</v>
      </c>
    </row>
    <row r="16" spans="1:5" ht="30" customHeight="1">
      <c r="A16" s="227" t="s">
        <v>167</v>
      </c>
      <c r="B16" s="350">
        <v>868.60373874159</v>
      </c>
      <c r="C16" s="351">
        <v>6.54297350874295</v>
      </c>
      <c r="D16" s="455">
        <v>429.976299577935</v>
      </c>
      <c r="E16" s="352">
        <v>11.0712812624191</v>
      </c>
    </row>
    <row r="17" spans="1:5" ht="30" customHeight="1">
      <c r="A17" s="227" t="s">
        <v>168</v>
      </c>
      <c r="B17" s="350">
        <v>525.7937803179431</v>
      </c>
      <c r="C17" s="351">
        <v>10.861900118896779</v>
      </c>
      <c r="D17" s="455">
        <v>259.328016496139</v>
      </c>
      <c r="E17" s="352">
        <v>12.847894674628236</v>
      </c>
    </row>
    <row r="18" spans="1:5" ht="30" customHeight="1" thickBot="1">
      <c r="A18" s="229" t="s">
        <v>169</v>
      </c>
      <c r="B18" s="353">
        <v>305.884214102489</v>
      </c>
      <c r="C18" s="354">
        <v>13.027000776973289</v>
      </c>
      <c r="D18" s="467">
        <v>105.291157728263</v>
      </c>
      <c r="E18" s="355">
        <v>-1.5430752770009504</v>
      </c>
    </row>
    <row r="19" ht="12.75">
      <c r="A19" s="230"/>
    </row>
    <row r="20" spans="1:3" ht="12.75">
      <c r="A20" s="230"/>
      <c r="B20" s="231"/>
      <c r="C20" s="361">
        <v>24</v>
      </c>
    </row>
    <row r="21" ht="12.75">
      <c r="A21" s="230"/>
    </row>
    <row r="22" ht="12.75">
      <c r="A22" s="230"/>
    </row>
    <row r="23" ht="12.75">
      <c r="A23" s="230"/>
    </row>
    <row r="24" ht="12.75">
      <c r="A24" s="230"/>
    </row>
    <row r="25" ht="12.75">
      <c r="A25" s="230"/>
    </row>
    <row r="26" ht="12.75">
      <c r="A26" s="230"/>
    </row>
    <row r="27" ht="12.75">
      <c r="A27" s="230"/>
    </row>
    <row r="28" ht="12.75">
      <c r="A28" s="230"/>
    </row>
    <row r="29" ht="12.75">
      <c r="A29" s="230"/>
    </row>
    <row r="30" ht="12.75">
      <c r="A30" s="230"/>
    </row>
    <row r="31" ht="12.75">
      <c r="A31" s="230"/>
    </row>
    <row r="32" ht="12.75">
      <c r="A32" s="230"/>
    </row>
    <row r="33" ht="12.75">
      <c r="A33" s="230"/>
    </row>
    <row r="34" ht="12.75">
      <c r="A34" s="230"/>
    </row>
    <row r="35" ht="12.75">
      <c r="A35" s="230"/>
    </row>
    <row r="36" ht="12.75">
      <c r="A36" s="230"/>
    </row>
    <row r="37" ht="12.75">
      <c r="A37" s="230"/>
    </row>
    <row r="38" ht="12.75">
      <c r="A38" s="230"/>
    </row>
    <row r="39" ht="12.75">
      <c r="A39" s="230"/>
    </row>
    <row r="40" ht="12.75">
      <c r="A40" s="230"/>
    </row>
    <row r="41" ht="12.75">
      <c r="A41" s="230"/>
    </row>
    <row r="42" ht="12.75">
      <c r="A42" s="230"/>
    </row>
    <row r="43" ht="12.75">
      <c r="A43" s="230"/>
    </row>
    <row r="44" ht="12.75">
      <c r="A44" s="230"/>
    </row>
    <row r="45" ht="12.75">
      <c r="A45" s="230"/>
    </row>
    <row r="46" ht="12.75">
      <c r="A46" s="230"/>
    </row>
    <row r="47" ht="12.75">
      <c r="A47" s="230"/>
    </row>
    <row r="48" ht="12.75">
      <c r="A48" s="230"/>
    </row>
    <row r="49" ht="12.75">
      <c r="A49" s="230"/>
    </row>
    <row r="50" ht="12.75">
      <c r="A50" s="230"/>
    </row>
    <row r="51" ht="12.75">
      <c r="A51" s="230"/>
    </row>
    <row r="52" ht="12.75">
      <c r="A52" s="230"/>
    </row>
    <row r="53" ht="12.75">
      <c r="A53" s="230"/>
    </row>
    <row r="54" ht="12.75">
      <c r="A54" s="230"/>
    </row>
    <row r="55" ht="12.75">
      <c r="A55" s="230"/>
    </row>
    <row r="56" ht="12.75">
      <c r="A56" s="230"/>
    </row>
    <row r="57" ht="12.75">
      <c r="A57" s="230"/>
    </row>
    <row r="58" ht="12.75">
      <c r="A58" s="230"/>
    </row>
    <row r="59" ht="12.75">
      <c r="A59" s="230"/>
    </row>
    <row r="60" ht="12.75">
      <c r="A60" s="230"/>
    </row>
    <row r="61" ht="12.75">
      <c r="A61" s="230"/>
    </row>
    <row r="62" ht="12.75">
      <c r="A62" s="230"/>
    </row>
    <row r="63" ht="12.75">
      <c r="A63" s="230"/>
    </row>
    <row r="64" ht="12.75">
      <c r="A64" s="230"/>
    </row>
    <row r="65" ht="12.75">
      <c r="A65" s="230"/>
    </row>
    <row r="66" ht="12.75">
      <c r="A66" s="230"/>
    </row>
    <row r="67" ht="12.75">
      <c r="A67" s="230"/>
    </row>
    <row r="68" ht="12.75">
      <c r="A68" s="230"/>
    </row>
    <row r="69" ht="12.75">
      <c r="A69" s="230"/>
    </row>
    <row r="70" ht="12.75">
      <c r="A70" s="230"/>
    </row>
    <row r="71" ht="12.75">
      <c r="A71" s="230"/>
    </row>
    <row r="72" ht="12.75">
      <c r="A72" s="230"/>
    </row>
    <row r="73" ht="12.75">
      <c r="A73" s="230"/>
    </row>
    <row r="74" ht="12.75">
      <c r="A74" s="230"/>
    </row>
    <row r="75" ht="12.75">
      <c r="A75" s="230"/>
    </row>
    <row r="76" ht="12.75">
      <c r="A76" s="230"/>
    </row>
    <row r="77" ht="12.75">
      <c r="A77" s="230"/>
    </row>
    <row r="78" ht="12.75">
      <c r="A78" s="230"/>
    </row>
    <row r="79" ht="12.75">
      <c r="A79" s="230"/>
    </row>
    <row r="80" ht="12.75">
      <c r="A80" s="230"/>
    </row>
    <row r="81" ht="12.75">
      <c r="A81" s="230"/>
    </row>
    <row r="82" ht="12.75">
      <c r="A82" s="230"/>
    </row>
    <row r="83" ht="12.75">
      <c r="A83" s="230"/>
    </row>
  </sheetData>
  <sheetProtection/>
  <mergeCells count="4">
    <mergeCell ref="A1:E1"/>
    <mergeCell ref="B3:C3"/>
    <mergeCell ref="D3:E3"/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A1">
      <selection activeCell="J4" sqref="J4"/>
    </sheetView>
  </sheetViews>
  <sheetFormatPr defaultColWidth="9.00390625" defaultRowHeight="14.25"/>
  <cols>
    <col min="1" max="1" width="9.125" style="6" customWidth="1"/>
    <col min="2" max="2" width="9.00390625" style="6" customWidth="1"/>
    <col min="3" max="3" width="3.625" style="6" customWidth="1"/>
    <col min="4" max="4" width="6.625" style="6" customWidth="1"/>
    <col min="5" max="5" width="3.625" style="6" customWidth="1"/>
    <col min="6" max="6" width="8.125" style="6" customWidth="1"/>
    <col min="7" max="7" width="3.625" style="6" customWidth="1"/>
    <col min="8" max="8" width="6.625" style="6" customWidth="1"/>
    <col min="9" max="9" width="3.625" style="6" customWidth="1"/>
    <col min="10" max="10" width="9.625" style="6" bestFit="1" customWidth="1"/>
    <col min="11" max="11" width="3.625" style="6" customWidth="1"/>
    <col min="12" max="12" width="5.875" style="6" customWidth="1"/>
    <col min="13" max="13" width="3.625" style="6" customWidth="1"/>
    <col min="14" max="14" width="8.625" style="7" customWidth="1"/>
    <col min="15" max="15" width="3.625" style="6" customWidth="1"/>
    <col min="16" max="16" width="8.875" style="7" customWidth="1"/>
    <col min="17" max="17" width="3.625" style="6" customWidth="1"/>
    <col min="22" max="16384" width="9.00390625" style="7" customWidth="1"/>
  </cols>
  <sheetData>
    <row r="1" spans="1:17" ht="51" customHeight="1" thickBot="1">
      <c r="A1" s="550" t="s">
        <v>176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</row>
    <row r="2" spans="1:17" s="1" customFormat="1" ht="42.75" customHeight="1">
      <c r="A2" s="548"/>
      <c r="B2" s="545" t="s">
        <v>177</v>
      </c>
      <c r="C2" s="545"/>
      <c r="D2" s="545"/>
      <c r="E2" s="545"/>
      <c r="F2" s="545" t="s">
        <v>178</v>
      </c>
      <c r="G2" s="545"/>
      <c r="H2" s="545"/>
      <c r="I2" s="545"/>
      <c r="J2" s="545" t="s">
        <v>179</v>
      </c>
      <c r="K2" s="545"/>
      <c r="L2" s="545"/>
      <c r="M2" s="545"/>
      <c r="N2" s="545" t="s">
        <v>180</v>
      </c>
      <c r="O2" s="545"/>
      <c r="P2" s="545"/>
      <c r="Q2" s="546"/>
    </row>
    <row r="3" spans="1:17" s="1" customFormat="1" ht="36.75" customHeight="1">
      <c r="A3" s="549"/>
      <c r="B3" s="10" t="s">
        <v>181</v>
      </c>
      <c r="C3" s="10" t="s">
        <v>182</v>
      </c>
      <c r="D3" s="10" t="s">
        <v>183</v>
      </c>
      <c r="E3" s="10" t="s">
        <v>182</v>
      </c>
      <c r="F3" s="10" t="s">
        <v>181</v>
      </c>
      <c r="G3" s="10" t="s">
        <v>182</v>
      </c>
      <c r="H3" s="10" t="s">
        <v>183</v>
      </c>
      <c r="I3" s="10" t="s">
        <v>182</v>
      </c>
      <c r="J3" s="10" t="s">
        <v>181</v>
      </c>
      <c r="K3" s="10" t="s">
        <v>182</v>
      </c>
      <c r="L3" s="10" t="s">
        <v>183</v>
      </c>
      <c r="M3" s="10" t="s">
        <v>182</v>
      </c>
      <c r="N3" s="10" t="s">
        <v>181</v>
      </c>
      <c r="O3" s="10" t="s">
        <v>182</v>
      </c>
      <c r="P3" s="201" t="s">
        <v>184</v>
      </c>
      <c r="Q3" s="11" t="s">
        <v>182</v>
      </c>
    </row>
    <row r="4" spans="1:17" s="2" customFormat="1" ht="22.5" customHeight="1">
      <c r="A4" s="12" t="s">
        <v>185</v>
      </c>
      <c r="B4" s="129">
        <v>735.1435</v>
      </c>
      <c r="C4" s="29" t="s">
        <v>370</v>
      </c>
      <c r="D4" s="32">
        <v>7.6</v>
      </c>
      <c r="E4" s="31" t="s">
        <v>370</v>
      </c>
      <c r="F4" s="211">
        <v>127.639204</v>
      </c>
      <c r="G4" s="31" t="s">
        <v>204</v>
      </c>
      <c r="H4" s="129">
        <v>4.66</v>
      </c>
      <c r="I4" s="31" t="s">
        <v>204</v>
      </c>
      <c r="J4" s="129">
        <v>409.98702000000003</v>
      </c>
      <c r="K4" s="31" t="s">
        <v>204</v>
      </c>
      <c r="L4" s="32">
        <v>7.3</v>
      </c>
      <c r="M4" s="31" t="s">
        <v>204</v>
      </c>
      <c r="N4" s="129">
        <v>98.45</v>
      </c>
      <c r="O4" s="31" t="s">
        <v>204</v>
      </c>
      <c r="P4" s="129">
        <v>0.08</v>
      </c>
      <c r="Q4" s="46" t="s">
        <v>204</v>
      </c>
    </row>
    <row r="5" spans="1:17" ht="22.5" customHeight="1">
      <c r="A5" s="12" t="s">
        <v>186</v>
      </c>
      <c r="B5" s="129">
        <v>120.3606</v>
      </c>
      <c r="C5" s="31">
        <v>2</v>
      </c>
      <c r="D5" s="32">
        <v>5.6</v>
      </c>
      <c r="E5" s="31">
        <v>12</v>
      </c>
      <c r="F5" s="211">
        <v>2.349412</v>
      </c>
      <c r="G5" s="204">
        <v>12</v>
      </c>
      <c r="H5" s="129">
        <v>5.8</v>
      </c>
      <c r="I5" s="31">
        <v>3</v>
      </c>
      <c r="J5" s="129">
        <v>35.53348</v>
      </c>
      <c r="K5" s="170">
        <v>5</v>
      </c>
      <c r="L5" s="32">
        <v>6.4</v>
      </c>
      <c r="M5" s="170">
        <v>12</v>
      </c>
      <c r="N5" s="129">
        <v>99.31</v>
      </c>
      <c r="O5" s="170">
        <v>3</v>
      </c>
      <c r="P5" s="129">
        <v>1.43</v>
      </c>
      <c r="Q5" s="188">
        <v>2</v>
      </c>
    </row>
    <row r="6" spans="1:17" ht="22.5" customHeight="1">
      <c r="A6" s="12" t="s">
        <v>187</v>
      </c>
      <c r="B6" s="129">
        <v>55.9487</v>
      </c>
      <c r="C6" s="31">
        <v>6</v>
      </c>
      <c r="D6" s="32">
        <v>7.9</v>
      </c>
      <c r="E6" s="31">
        <v>7</v>
      </c>
      <c r="F6" s="211">
        <v>5.7065410000000005</v>
      </c>
      <c r="G6" s="204">
        <v>11</v>
      </c>
      <c r="H6" s="129">
        <v>1.63</v>
      </c>
      <c r="I6" s="31">
        <v>12</v>
      </c>
      <c r="J6" s="129">
        <v>38.42758</v>
      </c>
      <c r="K6" s="170">
        <v>4</v>
      </c>
      <c r="L6" s="32">
        <v>7.4</v>
      </c>
      <c r="M6" s="170">
        <v>6</v>
      </c>
      <c r="N6" s="129">
        <v>99.9</v>
      </c>
      <c r="O6" s="170">
        <v>2</v>
      </c>
      <c r="P6" s="129">
        <v>0.09</v>
      </c>
      <c r="Q6" s="188">
        <v>6</v>
      </c>
    </row>
    <row r="7" spans="1:17" ht="22.5" customHeight="1">
      <c r="A7" s="12" t="s">
        <v>188</v>
      </c>
      <c r="B7" s="129">
        <v>143.4919</v>
      </c>
      <c r="C7" s="31">
        <v>1</v>
      </c>
      <c r="D7" s="32">
        <v>8.2</v>
      </c>
      <c r="E7" s="31">
        <v>6</v>
      </c>
      <c r="F7" s="211">
        <v>18.855017</v>
      </c>
      <c r="G7" s="204">
        <v>2</v>
      </c>
      <c r="H7" s="129">
        <v>5.9</v>
      </c>
      <c r="I7" s="31">
        <v>2</v>
      </c>
      <c r="J7" s="129">
        <v>93.89656</v>
      </c>
      <c r="K7" s="170">
        <v>1</v>
      </c>
      <c r="L7" s="32">
        <v>8.2</v>
      </c>
      <c r="M7" s="170">
        <v>3</v>
      </c>
      <c r="N7" s="129">
        <v>98.11</v>
      </c>
      <c r="O7" s="170">
        <v>10</v>
      </c>
      <c r="P7" s="129">
        <v>-0.12</v>
      </c>
      <c r="Q7" s="188">
        <v>9</v>
      </c>
    </row>
    <row r="8" spans="1:17" ht="22.5" customHeight="1">
      <c r="A8" s="12" t="s">
        <v>189</v>
      </c>
      <c r="B8" s="129">
        <v>25.2159</v>
      </c>
      <c r="C8" s="31">
        <v>12</v>
      </c>
      <c r="D8" s="32">
        <v>6.9</v>
      </c>
      <c r="E8" s="31">
        <v>9</v>
      </c>
      <c r="F8" s="211">
        <v>7.619575</v>
      </c>
      <c r="G8" s="204">
        <v>7</v>
      </c>
      <c r="H8" s="129">
        <v>2.04</v>
      </c>
      <c r="I8" s="31">
        <v>11</v>
      </c>
      <c r="J8" s="129">
        <v>13.861679999999998</v>
      </c>
      <c r="K8" s="170">
        <v>11</v>
      </c>
      <c r="L8" s="32">
        <v>7</v>
      </c>
      <c r="M8" s="170">
        <v>8</v>
      </c>
      <c r="N8" s="129">
        <v>98.21</v>
      </c>
      <c r="O8" s="170">
        <v>9</v>
      </c>
      <c r="P8" s="129">
        <v>-0.1</v>
      </c>
      <c r="Q8" s="188">
        <v>8</v>
      </c>
    </row>
    <row r="9" spans="1:17" ht="22.5" customHeight="1">
      <c r="A9" s="12" t="s">
        <v>190</v>
      </c>
      <c r="B9" s="129">
        <v>31.2964</v>
      </c>
      <c r="C9" s="31">
        <v>10</v>
      </c>
      <c r="D9" s="32">
        <v>8.8</v>
      </c>
      <c r="E9" s="31">
        <v>2</v>
      </c>
      <c r="F9" s="211">
        <v>7.4131339999999994</v>
      </c>
      <c r="G9" s="204">
        <v>9</v>
      </c>
      <c r="H9" s="129">
        <v>5.52</v>
      </c>
      <c r="I9" s="31">
        <v>6</v>
      </c>
      <c r="J9" s="129">
        <v>15.59105</v>
      </c>
      <c r="K9" s="170">
        <v>9</v>
      </c>
      <c r="L9" s="32">
        <v>6.5</v>
      </c>
      <c r="M9" s="170">
        <v>10</v>
      </c>
      <c r="N9" s="129">
        <v>98.81</v>
      </c>
      <c r="O9" s="170">
        <v>6</v>
      </c>
      <c r="P9" s="129">
        <v>-0.17</v>
      </c>
      <c r="Q9" s="188">
        <v>10</v>
      </c>
    </row>
    <row r="10" spans="1:17" ht="22.5" customHeight="1">
      <c r="A10" s="12" t="s">
        <v>191</v>
      </c>
      <c r="B10" s="129">
        <v>38.7998</v>
      </c>
      <c r="C10" s="31">
        <v>8</v>
      </c>
      <c r="D10" s="32">
        <v>8.9</v>
      </c>
      <c r="E10" s="31">
        <v>1</v>
      </c>
      <c r="F10" s="211">
        <v>12.211763000000001</v>
      </c>
      <c r="G10" s="204">
        <v>4</v>
      </c>
      <c r="H10" s="129">
        <v>5.75</v>
      </c>
      <c r="I10" s="31">
        <v>4</v>
      </c>
      <c r="J10" s="129">
        <v>16.01861</v>
      </c>
      <c r="K10" s="170">
        <v>8</v>
      </c>
      <c r="L10" s="32">
        <v>8.5</v>
      </c>
      <c r="M10" s="170">
        <v>1</v>
      </c>
      <c r="N10" s="129">
        <v>98.28</v>
      </c>
      <c r="O10" s="170">
        <v>8</v>
      </c>
      <c r="P10" s="129">
        <v>0.06</v>
      </c>
      <c r="Q10" s="188">
        <v>7</v>
      </c>
    </row>
    <row r="11" spans="1:17" ht="22.5" customHeight="1">
      <c r="A11" s="12" t="s">
        <v>192</v>
      </c>
      <c r="B11" s="129">
        <v>65.5712</v>
      </c>
      <c r="C11" s="31">
        <v>4</v>
      </c>
      <c r="D11" s="32">
        <v>8.6</v>
      </c>
      <c r="E11" s="31">
        <v>3</v>
      </c>
      <c r="F11" s="211">
        <v>16.503934</v>
      </c>
      <c r="G11" s="204">
        <v>3</v>
      </c>
      <c r="H11" s="129">
        <v>4.89</v>
      </c>
      <c r="I11" s="31">
        <v>8</v>
      </c>
      <c r="J11" s="129">
        <v>49.70388</v>
      </c>
      <c r="K11" s="170">
        <v>3</v>
      </c>
      <c r="L11" s="32">
        <v>7.2</v>
      </c>
      <c r="M11" s="170">
        <v>7</v>
      </c>
      <c r="N11" s="129">
        <v>96.71</v>
      </c>
      <c r="O11" s="170">
        <v>11</v>
      </c>
      <c r="P11" s="129">
        <v>-2.17</v>
      </c>
      <c r="Q11" s="188">
        <v>12</v>
      </c>
    </row>
    <row r="12" spans="1:17" ht="22.5" customHeight="1">
      <c r="A12" s="12" t="s">
        <v>193</v>
      </c>
      <c r="B12" s="129">
        <v>62.7091</v>
      </c>
      <c r="C12" s="31">
        <v>5</v>
      </c>
      <c r="D12" s="32">
        <v>7.7</v>
      </c>
      <c r="E12" s="31">
        <v>8</v>
      </c>
      <c r="F12" s="211">
        <v>22.681119</v>
      </c>
      <c r="G12" s="204">
        <v>1</v>
      </c>
      <c r="H12" s="129">
        <v>3.03</v>
      </c>
      <c r="I12" s="31">
        <v>10</v>
      </c>
      <c r="J12" s="129">
        <v>31.714609999999997</v>
      </c>
      <c r="K12" s="170">
        <v>6</v>
      </c>
      <c r="L12" s="32">
        <v>8.3</v>
      </c>
      <c r="M12" s="170">
        <v>2</v>
      </c>
      <c r="N12" s="129">
        <v>96.21</v>
      </c>
      <c r="O12" s="170">
        <v>12</v>
      </c>
      <c r="P12" s="129">
        <v>-0.54</v>
      </c>
      <c r="Q12" s="188">
        <v>11</v>
      </c>
    </row>
    <row r="13" spans="1:17" ht="22.5" customHeight="1">
      <c r="A13" s="12" t="s">
        <v>194</v>
      </c>
      <c r="B13" s="129">
        <v>85.964</v>
      </c>
      <c r="C13" s="31">
        <v>3</v>
      </c>
      <c r="D13" s="32">
        <v>8.5</v>
      </c>
      <c r="E13" s="31">
        <v>4</v>
      </c>
      <c r="F13" s="211">
        <v>10.598801</v>
      </c>
      <c r="G13" s="204">
        <v>5</v>
      </c>
      <c r="H13" s="129">
        <v>5.64</v>
      </c>
      <c r="I13" s="31">
        <v>5</v>
      </c>
      <c r="J13" s="129">
        <v>64.25259</v>
      </c>
      <c r="K13" s="170">
        <v>2</v>
      </c>
      <c r="L13" s="32">
        <v>7.8</v>
      </c>
      <c r="M13" s="170">
        <v>5</v>
      </c>
      <c r="N13" s="129">
        <v>99.2</v>
      </c>
      <c r="O13" s="170">
        <v>4</v>
      </c>
      <c r="P13" s="129">
        <v>0.75</v>
      </c>
      <c r="Q13" s="188">
        <v>3</v>
      </c>
    </row>
    <row r="14" spans="1:17" ht="22.5" customHeight="1">
      <c r="A14" s="12" t="s">
        <v>195</v>
      </c>
      <c r="B14" s="129">
        <v>40.102</v>
      </c>
      <c r="C14" s="31">
        <v>7</v>
      </c>
      <c r="D14" s="32">
        <v>6.3</v>
      </c>
      <c r="E14" s="31">
        <v>10</v>
      </c>
      <c r="F14" s="211">
        <v>8.864664999999999</v>
      </c>
      <c r="G14" s="204">
        <v>6</v>
      </c>
      <c r="H14" s="129">
        <v>5.97</v>
      </c>
      <c r="I14" s="31">
        <v>1</v>
      </c>
      <c r="J14" s="129">
        <v>24.153370000000002</v>
      </c>
      <c r="K14" s="170">
        <v>7</v>
      </c>
      <c r="L14" s="32">
        <v>6.5</v>
      </c>
      <c r="M14" s="170">
        <v>10</v>
      </c>
      <c r="N14" s="129">
        <v>98.52</v>
      </c>
      <c r="O14" s="170">
        <v>7</v>
      </c>
      <c r="P14" s="129">
        <v>0.17</v>
      </c>
      <c r="Q14" s="188">
        <v>4</v>
      </c>
    </row>
    <row r="15" spans="1:17" ht="22.5" customHeight="1">
      <c r="A15" s="12" t="s">
        <v>196</v>
      </c>
      <c r="B15" s="129">
        <v>34.755</v>
      </c>
      <c r="C15" s="31">
        <v>9</v>
      </c>
      <c r="D15" s="32">
        <v>8.4</v>
      </c>
      <c r="E15" s="31">
        <v>5</v>
      </c>
      <c r="F15" s="211">
        <v>7.3662220000000005</v>
      </c>
      <c r="G15" s="204">
        <v>10</v>
      </c>
      <c r="H15" s="129">
        <v>5.24</v>
      </c>
      <c r="I15" s="31">
        <v>7</v>
      </c>
      <c r="J15" s="129">
        <v>12.8336</v>
      </c>
      <c r="K15" s="170">
        <v>12</v>
      </c>
      <c r="L15" s="32">
        <v>8</v>
      </c>
      <c r="M15" s="170">
        <v>4</v>
      </c>
      <c r="N15" s="129">
        <v>99.1</v>
      </c>
      <c r="O15" s="170">
        <v>5</v>
      </c>
      <c r="P15" s="129">
        <v>0.14</v>
      </c>
      <c r="Q15" s="188">
        <v>5</v>
      </c>
    </row>
    <row r="16" spans="1:17" s="167" customFormat="1" ht="22.5" customHeight="1" thickBot="1">
      <c r="A16" s="23" t="s">
        <v>197</v>
      </c>
      <c r="B16" s="137">
        <v>30.9293</v>
      </c>
      <c r="C16" s="42">
        <v>11</v>
      </c>
      <c r="D16" s="41">
        <v>5.7</v>
      </c>
      <c r="E16" s="42">
        <v>11</v>
      </c>
      <c r="F16" s="199">
        <v>7.469021000000001</v>
      </c>
      <c r="G16" s="208">
        <v>8</v>
      </c>
      <c r="H16" s="137">
        <v>4.71</v>
      </c>
      <c r="I16" s="42">
        <v>9</v>
      </c>
      <c r="J16" s="137">
        <v>14.000010000000001</v>
      </c>
      <c r="K16" s="173">
        <v>10</v>
      </c>
      <c r="L16" s="41">
        <v>6.8</v>
      </c>
      <c r="M16" s="173">
        <v>9</v>
      </c>
      <c r="N16" s="137">
        <v>100.76</v>
      </c>
      <c r="O16" s="173">
        <v>1</v>
      </c>
      <c r="P16" s="137">
        <v>2.44</v>
      </c>
      <c r="Q16" s="189">
        <v>1</v>
      </c>
    </row>
    <row r="17" spans="1:17" ht="22.5" customHeight="1">
      <c r="A17" s="547"/>
      <c r="B17" s="547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N17" s="212"/>
      <c r="O17" s="213"/>
      <c r="P17" s="212"/>
      <c r="Q17" s="213"/>
    </row>
    <row r="18" spans="1:12" ht="18.75" customHeight="1">
      <c r="A18" s="421"/>
      <c r="B18" s="421"/>
      <c r="C18" s="421"/>
      <c r="D18" s="421"/>
      <c r="E18" s="421"/>
      <c r="F18" s="421"/>
      <c r="G18" s="421"/>
      <c r="H18" s="421"/>
      <c r="I18" s="421"/>
      <c r="J18" s="421"/>
      <c r="K18" s="421">
        <v>25</v>
      </c>
      <c r="L18" s="421"/>
    </row>
  </sheetData>
  <sheetProtection/>
  <mergeCells count="7">
    <mergeCell ref="A17:L17"/>
    <mergeCell ref="A2:A3"/>
    <mergeCell ref="A1:Q1"/>
    <mergeCell ref="B2:E2"/>
    <mergeCell ref="F2:I2"/>
    <mergeCell ref="J2:M2"/>
    <mergeCell ref="N2:Q2"/>
  </mergeCells>
  <printOptions horizontalCentered="1" verticalCentered="1"/>
  <pageMargins left="0.4097222222222222" right="0.275" top="0.7798611111111111" bottom="0.66875" header="0.5118055555555555" footer="0.511805555555555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B18"/>
  <sheetViews>
    <sheetView workbookViewId="0" topLeftCell="A1">
      <selection activeCell="O4" sqref="O4"/>
    </sheetView>
  </sheetViews>
  <sheetFormatPr defaultColWidth="9.00390625" defaultRowHeight="14.25"/>
  <cols>
    <col min="1" max="1" width="7.00390625" style="175" customWidth="1"/>
    <col min="2" max="2" width="9.50390625" style="6" hidden="1" customWidth="1"/>
    <col min="3" max="3" width="3.125" style="6" hidden="1" customWidth="1"/>
    <col min="4" max="4" width="7.625" style="6" hidden="1" customWidth="1"/>
    <col min="5" max="5" width="4.00390625" style="6" hidden="1" customWidth="1"/>
    <col min="6" max="6" width="7.875" style="7" customWidth="1"/>
    <col min="7" max="9" width="7.125" style="7" customWidth="1"/>
    <col min="10" max="10" width="8.00390625" style="54" customWidth="1"/>
    <col min="11" max="11" width="4.375" style="6" customWidth="1"/>
    <col min="12" max="12" width="6.625" style="54" customWidth="1"/>
    <col min="13" max="13" width="4.00390625" style="6" customWidth="1"/>
    <col min="14" max="14" width="9.50390625" style="6" bestFit="1" customWidth="1"/>
    <col min="15" max="15" width="8.25390625" style="6" customWidth="1"/>
    <col min="16" max="16" width="7.50390625" style="54" customWidth="1"/>
    <col min="17" max="17" width="4.375" style="6" customWidth="1"/>
    <col min="18" max="18" width="6.625" style="54" customWidth="1"/>
    <col min="19" max="19" width="4.00390625" style="6" customWidth="1"/>
    <col min="20" max="20" width="9.125" style="7" customWidth="1"/>
    <col min="21" max="21" width="4.00390625" style="6" customWidth="1"/>
    <col min="22" max="22" width="6.875" style="7" customWidth="1"/>
    <col min="23" max="23" width="4.625" style="6" customWidth="1"/>
    <col min="28" max="28" width="10.00390625" style="7" bestFit="1" customWidth="1"/>
    <col min="29" max="16384" width="9.00390625" style="7" customWidth="1"/>
  </cols>
  <sheetData>
    <row r="1" spans="1:23" ht="54.75" customHeight="1" thickBot="1">
      <c r="A1" s="555" t="s">
        <v>198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5"/>
      <c r="U1" s="555"/>
      <c r="V1" s="555"/>
      <c r="W1" s="555"/>
    </row>
    <row r="2" spans="1:23" s="166" customFormat="1" ht="48.75" customHeight="1">
      <c r="A2" s="563"/>
      <c r="B2" s="488" t="s">
        <v>199</v>
      </c>
      <c r="C2" s="488"/>
      <c r="D2" s="488"/>
      <c r="E2" s="488"/>
      <c r="F2" s="545" t="s">
        <v>366</v>
      </c>
      <c r="G2" s="545"/>
      <c r="H2" s="545"/>
      <c r="I2" s="545"/>
      <c r="J2" s="556" t="s">
        <v>200</v>
      </c>
      <c r="K2" s="556"/>
      <c r="L2" s="556"/>
      <c r="M2" s="556"/>
      <c r="N2" s="545" t="s">
        <v>201</v>
      </c>
      <c r="O2" s="545"/>
      <c r="P2" s="545" t="s">
        <v>202</v>
      </c>
      <c r="Q2" s="545"/>
      <c r="R2" s="545"/>
      <c r="S2" s="545"/>
      <c r="T2" s="556" t="s">
        <v>203</v>
      </c>
      <c r="U2" s="556"/>
      <c r="V2" s="556"/>
      <c r="W2" s="583"/>
    </row>
    <row r="3" spans="1:23" s="166" customFormat="1" ht="36.75" customHeight="1">
      <c r="A3" s="564"/>
      <c r="B3" s="200" t="s">
        <v>181</v>
      </c>
      <c r="C3" s="200" t="s">
        <v>182</v>
      </c>
      <c r="D3" s="200" t="s">
        <v>183</v>
      </c>
      <c r="E3" s="200" t="s">
        <v>182</v>
      </c>
      <c r="F3" s="10" t="s">
        <v>181</v>
      </c>
      <c r="G3" s="10" t="s">
        <v>182</v>
      </c>
      <c r="H3" s="201" t="s">
        <v>184</v>
      </c>
      <c r="I3" s="10" t="s">
        <v>182</v>
      </c>
      <c r="J3" s="82" t="s">
        <v>181</v>
      </c>
      <c r="K3" s="82" t="s">
        <v>182</v>
      </c>
      <c r="L3" s="82" t="s">
        <v>183</v>
      </c>
      <c r="M3" s="82" t="s">
        <v>182</v>
      </c>
      <c r="N3" s="10" t="s">
        <v>181</v>
      </c>
      <c r="O3" s="10" t="s">
        <v>183</v>
      </c>
      <c r="P3" s="10" t="s">
        <v>181</v>
      </c>
      <c r="Q3" s="10" t="s">
        <v>182</v>
      </c>
      <c r="R3" s="10" t="s">
        <v>183</v>
      </c>
      <c r="S3" s="10" t="s">
        <v>182</v>
      </c>
      <c r="T3" s="209" t="s">
        <v>181</v>
      </c>
      <c r="U3" s="209" t="s">
        <v>182</v>
      </c>
      <c r="V3" s="209" t="s">
        <v>183</v>
      </c>
      <c r="W3" s="587" t="s">
        <v>182</v>
      </c>
    </row>
    <row r="4" spans="1:23" s="166" customFormat="1" ht="22.5" customHeight="1">
      <c r="A4" s="202" t="s">
        <v>185</v>
      </c>
      <c r="B4" s="129"/>
      <c r="C4" s="48"/>
      <c r="D4" s="32"/>
      <c r="E4" s="48"/>
      <c r="F4" s="125">
        <v>351.4</v>
      </c>
      <c r="G4" s="31" t="s">
        <v>204</v>
      </c>
      <c r="H4" s="30">
        <v>33.56</v>
      </c>
      <c r="I4" s="31" t="s">
        <v>204</v>
      </c>
      <c r="J4" s="129">
        <v>46.22</v>
      </c>
      <c r="K4" s="31" t="s">
        <v>371</v>
      </c>
      <c r="L4" s="61">
        <v>-6.1</v>
      </c>
      <c r="M4" s="31" t="s">
        <v>371</v>
      </c>
      <c r="N4" s="129">
        <v>1127.4579</v>
      </c>
      <c r="O4" s="32">
        <v>14.236450012569012</v>
      </c>
      <c r="P4" s="125">
        <v>238.48116000000002</v>
      </c>
      <c r="Q4" s="31"/>
      <c r="R4" s="30">
        <v>11.639482996735964</v>
      </c>
      <c r="S4" s="31"/>
      <c r="T4" s="125">
        <v>209.56096</v>
      </c>
      <c r="U4" s="31" t="s">
        <v>204</v>
      </c>
      <c r="V4" s="45">
        <v>8.271471646731982</v>
      </c>
      <c r="W4" s="46" t="s">
        <v>204</v>
      </c>
    </row>
    <row r="5" spans="1:28" ht="22.5" customHeight="1">
      <c r="A5" s="202" t="s">
        <v>186</v>
      </c>
      <c r="B5" s="129"/>
      <c r="C5" s="203"/>
      <c r="D5" s="32"/>
      <c r="E5" s="48"/>
      <c r="F5" s="125">
        <v>241.77</v>
      </c>
      <c r="G5" s="204">
        <v>12</v>
      </c>
      <c r="H5" s="30">
        <v>35.28</v>
      </c>
      <c r="I5" s="29">
        <v>5</v>
      </c>
      <c r="J5" s="590">
        <v>16.54</v>
      </c>
      <c r="K5" s="553" t="s">
        <v>372</v>
      </c>
      <c r="L5" s="592">
        <v>-2.9</v>
      </c>
      <c r="M5" s="553" t="s">
        <v>372</v>
      </c>
      <c r="N5" s="129">
        <v>97.2361</v>
      </c>
      <c r="O5" s="32">
        <v>12.316239957954801</v>
      </c>
      <c r="P5" s="125">
        <v>42.57606111069912</v>
      </c>
      <c r="Q5" s="204">
        <v>2</v>
      </c>
      <c r="R5" s="30">
        <v>10.035596475701752</v>
      </c>
      <c r="S5" s="29">
        <v>9</v>
      </c>
      <c r="T5" s="125">
        <v>63.238209999999995</v>
      </c>
      <c r="U5" s="204">
        <v>1</v>
      </c>
      <c r="V5" s="45">
        <v>0.6981714579800808</v>
      </c>
      <c r="W5" s="588">
        <v>11</v>
      </c>
      <c r="AB5" s="166"/>
    </row>
    <row r="6" spans="1:28" ht="22.5" customHeight="1">
      <c r="A6" s="202" t="s">
        <v>187</v>
      </c>
      <c r="B6" s="129"/>
      <c r="C6" s="203"/>
      <c r="D6" s="32"/>
      <c r="E6" s="48"/>
      <c r="F6" s="125">
        <v>351.94</v>
      </c>
      <c r="G6" s="204">
        <v>9</v>
      </c>
      <c r="H6" s="30">
        <v>33.51</v>
      </c>
      <c r="I6" s="29">
        <v>7</v>
      </c>
      <c r="J6" s="591"/>
      <c r="K6" s="554"/>
      <c r="L6" s="593"/>
      <c r="M6" s="554"/>
      <c r="N6" s="129">
        <v>111.9713</v>
      </c>
      <c r="O6" s="32">
        <v>17.62691993751569</v>
      </c>
      <c r="P6" s="125">
        <v>20.40451792730417</v>
      </c>
      <c r="Q6" s="204">
        <v>5</v>
      </c>
      <c r="R6" s="30">
        <v>11.0522678874609</v>
      </c>
      <c r="S6" s="29">
        <v>7</v>
      </c>
      <c r="T6" s="125">
        <v>53.523830000000004</v>
      </c>
      <c r="U6" s="204">
        <v>2</v>
      </c>
      <c r="V6" s="45">
        <v>8.582869762423016</v>
      </c>
      <c r="W6" s="588">
        <v>10</v>
      </c>
      <c r="AB6" s="166"/>
    </row>
    <row r="7" spans="1:28" ht="22.5" customHeight="1">
      <c r="A7" s="202" t="s">
        <v>188</v>
      </c>
      <c r="B7" s="129"/>
      <c r="C7" s="203"/>
      <c r="D7" s="32"/>
      <c r="E7" s="48"/>
      <c r="F7" s="125">
        <v>393.68</v>
      </c>
      <c r="G7" s="204">
        <v>6</v>
      </c>
      <c r="H7" s="30">
        <v>29.05</v>
      </c>
      <c r="I7" s="29">
        <v>8</v>
      </c>
      <c r="J7" s="129">
        <v>8.94</v>
      </c>
      <c r="K7" s="170">
        <v>1</v>
      </c>
      <c r="L7" s="61">
        <v>-6.4</v>
      </c>
      <c r="M7" s="31">
        <v>5</v>
      </c>
      <c r="N7" s="129">
        <v>148.2295</v>
      </c>
      <c r="O7" s="32">
        <v>8.183212168408177</v>
      </c>
      <c r="P7" s="125">
        <v>43.42188433145325</v>
      </c>
      <c r="Q7" s="204">
        <v>1</v>
      </c>
      <c r="R7" s="30">
        <v>13.307947245050329</v>
      </c>
      <c r="S7" s="29">
        <v>4</v>
      </c>
      <c r="T7" s="125">
        <v>14.705779999999999</v>
      </c>
      <c r="U7" s="204">
        <v>5</v>
      </c>
      <c r="V7" s="45">
        <v>13.964811888600167</v>
      </c>
      <c r="W7" s="588">
        <v>9</v>
      </c>
      <c r="AB7" s="166"/>
    </row>
    <row r="8" spans="1:28" ht="22.5" customHeight="1">
      <c r="A8" s="202" t="s">
        <v>189</v>
      </c>
      <c r="B8" s="129"/>
      <c r="C8" s="203"/>
      <c r="D8" s="32"/>
      <c r="E8" s="48"/>
      <c r="F8" s="125">
        <v>500.46</v>
      </c>
      <c r="G8" s="204">
        <v>1</v>
      </c>
      <c r="H8" s="30">
        <v>28.92</v>
      </c>
      <c r="I8" s="29">
        <v>9</v>
      </c>
      <c r="J8" s="129">
        <v>0.93</v>
      </c>
      <c r="K8" s="170">
        <v>9</v>
      </c>
      <c r="L8" s="61">
        <v>-11.1</v>
      </c>
      <c r="M8" s="31">
        <v>6</v>
      </c>
      <c r="N8" s="129">
        <v>46.335</v>
      </c>
      <c r="O8" s="32">
        <v>18.139748345890542</v>
      </c>
      <c r="P8" s="125">
        <v>7.73967958929764</v>
      </c>
      <c r="Q8" s="204">
        <v>12</v>
      </c>
      <c r="R8" s="30">
        <v>8.51764814081504</v>
      </c>
      <c r="S8" s="29">
        <v>12</v>
      </c>
      <c r="T8" s="125">
        <v>2.2626199999999996</v>
      </c>
      <c r="U8" s="204">
        <v>11</v>
      </c>
      <c r="V8" s="45">
        <v>19.854857506091733</v>
      </c>
      <c r="W8" s="588">
        <v>5</v>
      </c>
      <c r="AB8" s="166"/>
    </row>
    <row r="9" spans="1:28" ht="22.5" customHeight="1">
      <c r="A9" s="202" t="s">
        <v>190</v>
      </c>
      <c r="B9" s="129"/>
      <c r="C9" s="203"/>
      <c r="D9" s="32"/>
      <c r="E9" s="48"/>
      <c r="F9" s="125">
        <v>368.45</v>
      </c>
      <c r="G9" s="204">
        <v>8</v>
      </c>
      <c r="H9" s="30">
        <v>38.54</v>
      </c>
      <c r="I9" s="29">
        <v>4</v>
      </c>
      <c r="J9" s="129">
        <v>1.93</v>
      </c>
      <c r="K9" s="170">
        <v>6</v>
      </c>
      <c r="L9" s="61">
        <v>-15.9</v>
      </c>
      <c r="M9" s="31">
        <v>9</v>
      </c>
      <c r="N9" s="129">
        <v>49.7094</v>
      </c>
      <c r="O9" s="32">
        <v>23.778078241837047</v>
      </c>
      <c r="P9" s="125">
        <v>10.324507340062889</v>
      </c>
      <c r="Q9" s="204">
        <v>10</v>
      </c>
      <c r="R9" s="30">
        <v>19.380100453789083</v>
      </c>
      <c r="S9" s="29">
        <v>1</v>
      </c>
      <c r="T9" s="125">
        <v>2.93041</v>
      </c>
      <c r="U9" s="204">
        <v>10</v>
      </c>
      <c r="V9" s="45">
        <v>39.69899793102792</v>
      </c>
      <c r="W9" s="588">
        <v>1</v>
      </c>
      <c r="AB9" s="166"/>
    </row>
    <row r="10" spans="1:28" ht="22.5" customHeight="1">
      <c r="A10" s="202" t="s">
        <v>191</v>
      </c>
      <c r="B10" s="129"/>
      <c r="C10" s="203"/>
      <c r="D10" s="32"/>
      <c r="E10" s="48"/>
      <c r="F10" s="125">
        <v>416.52</v>
      </c>
      <c r="G10" s="204">
        <v>3</v>
      </c>
      <c r="H10" s="30">
        <v>23.77</v>
      </c>
      <c r="I10" s="29">
        <v>11</v>
      </c>
      <c r="J10" s="129">
        <v>0.99</v>
      </c>
      <c r="K10" s="170">
        <v>8</v>
      </c>
      <c r="L10" s="61">
        <v>2.8</v>
      </c>
      <c r="M10" s="31">
        <v>2</v>
      </c>
      <c r="N10" s="129">
        <v>65.8619</v>
      </c>
      <c r="O10" s="32">
        <v>19.08161900043755</v>
      </c>
      <c r="P10" s="125">
        <v>17.908019769734636</v>
      </c>
      <c r="Q10" s="204">
        <v>7</v>
      </c>
      <c r="R10" s="30">
        <v>12.619599969901557</v>
      </c>
      <c r="S10" s="29">
        <v>5</v>
      </c>
      <c r="T10" s="125">
        <v>5.580610000000001</v>
      </c>
      <c r="U10" s="204">
        <v>9</v>
      </c>
      <c r="V10" s="45">
        <v>16.898098204616346</v>
      </c>
      <c r="W10" s="588">
        <v>7</v>
      </c>
      <c r="AB10" s="166"/>
    </row>
    <row r="11" spans="1:28" ht="22.5" customHeight="1">
      <c r="A11" s="202" t="s">
        <v>192</v>
      </c>
      <c r="B11" s="129"/>
      <c r="C11" s="203"/>
      <c r="D11" s="32"/>
      <c r="E11" s="48"/>
      <c r="F11" s="125">
        <v>444.49</v>
      </c>
      <c r="G11" s="204">
        <v>2</v>
      </c>
      <c r="H11" s="30">
        <v>44.26</v>
      </c>
      <c r="I11" s="29">
        <v>2</v>
      </c>
      <c r="J11" s="129">
        <v>4.55</v>
      </c>
      <c r="K11" s="170">
        <v>2</v>
      </c>
      <c r="L11" s="61">
        <v>-14.3</v>
      </c>
      <c r="M11" s="31">
        <v>8</v>
      </c>
      <c r="N11" s="129">
        <v>140.5907</v>
      </c>
      <c r="O11" s="32">
        <v>20.21282326434462</v>
      </c>
      <c r="P11" s="125">
        <v>22.345876981796202</v>
      </c>
      <c r="Q11" s="204">
        <v>4</v>
      </c>
      <c r="R11" s="30">
        <v>11.548642841815024</v>
      </c>
      <c r="S11" s="29">
        <v>6</v>
      </c>
      <c r="T11" s="125">
        <v>9.502410000000001</v>
      </c>
      <c r="U11" s="204">
        <v>6</v>
      </c>
      <c r="V11" s="45">
        <v>24.179122812061408</v>
      </c>
      <c r="W11" s="588">
        <v>3</v>
      </c>
      <c r="AB11" s="166"/>
    </row>
    <row r="12" spans="1:28" ht="22.5" customHeight="1">
      <c r="A12" s="202" t="s">
        <v>193</v>
      </c>
      <c r="B12" s="129"/>
      <c r="C12" s="203"/>
      <c r="D12" s="32"/>
      <c r="E12" s="48"/>
      <c r="F12" s="125">
        <v>312.65</v>
      </c>
      <c r="G12" s="204">
        <v>11</v>
      </c>
      <c r="H12" s="30">
        <v>34.59</v>
      </c>
      <c r="I12" s="29">
        <v>6</v>
      </c>
      <c r="J12" s="129">
        <v>4.49</v>
      </c>
      <c r="K12" s="170">
        <v>3</v>
      </c>
      <c r="L12" s="61">
        <v>8.1</v>
      </c>
      <c r="M12" s="31">
        <v>1</v>
      </c>
      <c r="N12" s="129">
        <v>139.0885</v>
      </c>
      <c r="O12" s="32">
        <v>19.80916809728861</v>
      </c>
      <c r="P12" s="125">
        <v>20.183849057557683</v>
      </c>
      <c r="Q12" s="204">
        <v>6</v>
      </c>
      <c r="R12" s="30">
        <v>9.367763667844827</v>
      </c>
      <c r="S12" s="29">
        <v>10</v>
      </c>
      <c r="T12" s="125">
        <v>7.34785</v>
      </c>
      <c r="U12" s="204">
        <v>7</v>
      </c>
      <c r="V12" s="45">
        <v>36.51877450160711</v>
      </c>
      <c r="W12" s="588">
        <v>2</v>
      </c>
      <c r="AB12" s="166"/>
    </row>
    <row r="13" spans="1:28" ht="22.5" customHeight="1">
      <c r="A13" s="202" t="s">
        <v>194</v>
      </c>
      <c r="B13" s="129"/>
      <c r="C13" s="203"/>
      <c r="D13" s="32"/>
      <c r="E13" s="48"/>
      <c r="F13" s="125">
        <v>410.34</v>
      </c>
      <c r="G13" s="204">
        <v>5</v>
      </c>
      <c r="H13" s="30">
        <v>48.36</v>
      </c>
      <c r="I13" s="29">
        <v>1</v>
      </c>
      <c r="J13" s="129">
        <v>3.71</v>
      </c>
      <c r="K13" s="170">
        <v>4</v>
      </c>
      <c r="L13" s="61">
        <v>-5</v>
      </c>
      <c r="M13" s="31">
        <v>4</v>
      </c>
      <c r="N13" s="129">
        <v>117.6056</v>
      </c>
      <c r="O13" s="32">
        <v>13.301611677217537</v>
      </c>
      <c r="P13" s="125">
        <v>22.96166855296766</v>
      </c>
      <c r="Q13" s="204">
        <v>3</v>
      </c>
      <c r="R13" s="30">
        <v>8.677851027950737</v>
      </c>
      <c r="S13" s="29">
        <v>11</v>
      </c>
      <c r="T13" s="125">
        <v>22.39648</v>
      </c>
      <c r="U13" s="204">
        <v>3</v>
      </c>
      <c r="V13" s="45">
        <v>18.814028412686866</v>
      </c>
      <c r="W13" s="588">
        <v>6</v>
      </c>
      <c r="AB13" s="166"/>
    </row>
    <row r="14" spans="1:28" ht="22.5" customHeight="1">
      <c r="A14" s="202" t="s">
        <v>195</v>
      </c>
      <c r="B14" s="129"/>
      <c r="C14" s="203"/>
      <c r="D14" s="32"/>
      <c r="E14" s="48"/>
      <c r="F14" s="125">
        <v>377.78</v>
      </c>
      <c r="G14" s="204">
        <v>7</v>
      </c>
      <c r="H14" s="30">
        <v>28.78</v>
      </c>
      <c r="I14" s="29">
        <v>10</v>
      </c>
      <c r="J14" s="129">
        <v>2.11</v>
      </c>
      <c r="K14" s="170">
        <v>5</v>
      </c>
      <c r="L14" s="61">
        <v>-26</v>
      </c>
      <c r="M14" s="31">
        <v>10</v>
      </c>
      <c r="N14" s="129">
        <v>69.772</v>
      </c>
      <c r="O14" s="32">
        <v>16.78064881113778</v>
      </c>
      <c r="P14" s="125">
        <v>10.616098044792315</v>
      </c>
      <c r="Q14" s="204">
        <v>8</v>
      </c>
      <c r="R14" s="30">
        <v>11.007493713672204</v>
      </c>
      <c r="S14" s="29">
        <v>8</v>
      </c>
      <c r="T14" s="125">
        <v>19.70105</v>
      </c>
      <c r="U14" s="204">
        <v>4</v>
      </c>
      <c r="V14" s="45">
        <v>-4.864129555594289</v>
      </c>
      <c r="W14" s="588">
        <v>12</v>
      </c>
      <c r="AB14" s="166"/>
    </row>
    <row r="15" spans="1:28" ht="22.5" customHeight="1">
      <c r="A15" s="202" t="s">
        <v>196</v>
      </c>
      <c r="B15" s="129"/>
      <c r="C15" s="203"/>
      <c r="D15" s="32"/>
      <c r="E15" s="48"/>
      <c r="F15" s="125">
        <v>411.07</v>
      </c>
      <c r="G15" s="204">
        <v>4</v>
      </c>
      <c r="H15" s="30">
        <v>43.4</v>
      </c>
      <c r="I15" s="29">
        <v>3</v>
      </c>
      <c r="J15" s="129">
        <v>1.23</v>
      </c>
      <c r="K15" s="170">
        <v>7</v>
      </c>
      <c r="L15" s="61">
        <v>1.1</v>
      </c>
      <c r="M15" s="31">
        <v>3</v>
      </c>
      <c r="N15" s="129">
        <v>53.7208</v>
      </c>
      <c r="O15" s="32">
        <v>16.204839344659458</v>
      </c>
      <c r="P15" s="125">
        <v>9.433576402663526</v>
      </c>
      <c r="Q15" s="204">
        <v>11</v>
      </c>
      <c r="R15" s="30">
        <v>13.3514116678231</v>
      </c>
      <c r="S15" s="29">
        <v>3</v>
      </c>
      <c r="T15" s="125">
        <v>1.94325</v>
      </c>
      <c r="U15" s="204">
        <v>12</v>
      </c>
      <c r="V15" s="45">
        <v>20.656041028952487</v>
      </c>
      <c r="W15" s="588">
        <v>4</v>
      </c>
      <c r="AB15" s="166"/>
    </row>
    <row r="16" spans="1:28" s="167" customFormat="1" ht="22.5" customHeight="1" thickBot="1">
      <c r="A16" s="205" t="s">
        <v>197</v>
      </c>
      <c r="B16" s="137"/>
      <c r="C16" s="206"/>
      <c r="D16" s="41"/>
      <c r="E16" s="51"/>
      <c r="F16" s="207">
        <v>337.21</v>
      </c>
      <c r="G16" s="208">
        <v>10</v>
      </c>
      <c r="H16" s="39">
        <v>19.19</v>
      </c>
      <c r="I16" s="76">
        <v>12</v>
      </c>
      <c r="J16" s="137">
        <v>0.79</v>
      </c>
      <c r="K16" s="173">
        <v>10</v>
      </c>
      <c r="L16" s="67">
        <v>-13.3</v>
      </c>
      <c r="M16" s="42">
        <v>7</v>
      </c>
      <c r="N16" s="137">
        <v>60.368</v>
      </c>
      <c r="O16" s="41">
        <v>18.351222859383423</v>
      </c>
      <c r="P16" s="207">
        <v>10.565420891670886</v>
      </c>
      <c r="Q16" s="208">
        <v>9</v>
      </c>
      <c r="R16" s="39">
        <v>16.809304298294506</v>
      </c>
      <c r="S16" s="76">
        <v>2</v>
      </c>
      <c r="T16" s="207">
        <v>6.42846</v>
      </c>
      <c r="U16" s="208">
        <v>8</v>
      </c>
      <c r="V16" s="210">
        <v>14.957948930706493</v>
      </c>
      <c r="W16" s="589">
        <v>8</v>
      </c>
      <c r="AB16" s="166"/>
    </row>
    <row r="17" spans="1:23" ht="14.25">
      <c r="A17" s="141"/>
      <c r="B17" s="141"/>
      <c r="C17" s="141"/>
      <c r="D17" s="141"/>
      <c r="E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</row>
    <row r="18" ht="14.25">
      <c r="M18" s="6">
        <v>26</v>
      </c>
    </row>
  </sheetData>
  <sheetProtection/>
  <mergeCells count="11">
    <mergeCell ref="F2:I2"/>
    <mergeCell ref="J2:M2"/>
    <mergeCell ref="N2:O2"/>
    <mergeCell ref="P2:S2"/>
    <mergeCell ref="T2:W2"/>
    <mergeCell ref="A1:W1"/>
    <mergeCell ref="A2:A3"/>
    <mergeCell ref="J5:J6"/>
    <mergeCell ref="K5:K6"/>
    <mergeCell ref="L5:L6"/>
    <mergeCell ref="M5:M6"/>
  </mergeCells>
  <printOptions horizontalCentered="1" verticalCentered="1"/>
  <pageMargins left="0.16944444444444445" right="0.15694444444444444" top="0.9048611111111111" bottom="0.7083333333333334" header="0.393055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0"/>
  <sheetViews>
    <sheetView workbookViewId="0" topLeftCell="A1">
      <selection activeCell="H13" sqref="H13"/>
    </sheetView>
  </sheetViews>
  <sheetFormatPr defaultColWidth="9.00390625" defaultRowHeight="14.25"/>
  <cols>
    <col min="1" max="1" width="56.50390625" style="214" customWidth="1"/>
    <col min="2" max="2" width="12.625" style="214" customWidth="1"/>
    <col min="3" max="16384" width="9.00390625" style="214" customWidth="1"/>
  </cols>
  <sheetData>
    <row r="1" spans="1:2" ht="32.25" customHeight="1">
      <c r="A1" s="500" t="s">
        <v>0</v>
      </c>
      <c r="B1" s="500"/>
    </row>
    <row r="2" spans="1:2" ht="17.25" customHeight="1">
      <c r="A2" s="214" t="s">
        <v>364</v>
      </c>
      <c r="B2" s="344">
        <v>1</v>
      </c>
    </row>
    <row r="3" spans="1:256" ht="17.25" customHeight="1">
      <c r="A3" s="216" t="s">
        <v>1</v>
      </c>
      <c r="B3" s="344">
        <v>3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/>
      <c r="AX3" s="216"/>
      <c r="AY3" s="216"/>
      <c r="AZ3" s="216"/>
      <c r="BA3" s="216"/>
      <c r="BB3" s="216"/>
      <c r="BC3" s="216"/>
      <c r="BD3" s="216"/>
      <c r="BE3" s="216"/>
      <c r="BF3" s="216"/>
      <c r="BG3" s="216"/>
      <c r="BH3" s="216"/>
      <c r="BI3" s="216"/>
      <c r="BJ3" s="216"/>
      <c r="BK3" s="216"/>
      <c r="BL3" s="216"/>
      <c r="BM3" s="216"/>
      <c r="BN3" s="216"/>
      <c r="BO3" s="216"/>
      <c r="BP3" s="216"/>
      <c r="BQ3" s="216"/>
      <c r="BR3" s="216"/>
      <c r="BS3" s="216"/>
      <c r="BT3" s="216"/>
      <c r="BU3" s="216"/>
      <c r="BV3" s="216"/>
      <c r="BW3" s="216"/>
      <c r="BX3" s="216"/>
      <c r="BY3" s="216"/>
      <c r="BZ3" s="216"/>
      <c r="CA3" s="216"/>
      <c r="CB3" s="216"/>
      <c r="CC3" s="216"/>
      <c r="CD3" s="216"/>
      <c r="CE3" s="216"/>
      <c r="CF3" s="216"/>
      <c r="CG3" s="216"/>
      <c r="CH3" s="216"/>
      <c r="CI3" s="216"/>
      <c r="CJ3" s="216"/>
      <c r="CK3" s="216"/>
      <c r="CL3" s="216"/>
      <c r="CM3" s="216"/>
      <c r="CN3" s="216"/>
      <c r="CO3" s="216"/>
      <c r="CP3" s="216"/>
      <c r="CQ3" s="216"/>
      <c r="CR3" s="216"/>
      <c r="CS3" s="216"/>
      <c r="CT3" s="216"/>
      <c r="CU3" s="216"/>
      <c r="CV3" s="216"/>
      <c r="CW3" s="216"/>
      <c r="CX3" s="216"/>
      <c r="CY3" s="216"/>
      <c r="CZ3" s="216"/>
      <c r="DA3" s="216"/>
      <c r="DB3" s="216"/>
      <c r="DC3" s="216"/>
      <c r="DD3" s="216"/>
      <c r="DE3" s="216"/>
      <c r="DF3" s="216"/>
      <c r="DG3" s="216"/>
      <c r="DH3" s="216"/>
      <c r="DI3" s="216"/>
      <c r="DJ3" s="216"/>
      <c r="DK3" s="216"/>
      <c r="DL3" s="216"/>
      <c r="DM3" s="216"/>
      <c r="DN3" s="216"/>
      <c r="DO3" s="216"/>
      <c r="DP3" s="216"/>
      <c r="DQ3" s="216"/>
      <c r="DR3" s="216"/>
      <c r="DS3" s="216"/>
      <c r="DT3" s="216"/>
      <c r="DU3" s="216"/>
      <c r="DV3" s="216"/>
      <c r="DW3" s="216"/>
      <c r="DX3" s="216"/>
      <c r="DY3" s="216"/>
      <c r="DZ3" s="216"/>
      <c r="EA3" s="216"/>
      <c r="EB3" s="216"/>
      <c r="EC3" s="216"/>
      <c r="ED3" s="216"/>
      <c r="EE3" s="216"/>
      <c r="EF3" s="216"/>
      <c r="EG3" s="216"/>
      <c r="EH3" s="216"/>
      <c r="EI3" s="216"/>
      <c r="EJ3" s="216"/>
      <c r="EK3" s="216"/>
      <c r="EL3" s="216"/>
      <c r="EM3" s="216"/>
      <c r="EN3" s="216"/>
      <c r="EO3" s="216"/>
      <c r="EP3" s="216"/>
      <c r="EQ3" s="216"/>
      <c r="ER3" s="216"/>
      <c r="ES3" s="216"/>
      <c r="ET3" s="216"/>
      <c r="EU3" s="216"/>
      <c r="EV3" s="216"/>
      <c r="EW3" s="216"/>
      <c r="EX3" s="216"/>
      <c r="EY3" s="216"/>
      <c r="EZ3" s="216"/>
      <c r="FA3" s="216"/>
      <c r="FB3" s="216"/>
      <c r="FC3" s="216"/>
      <c r="FD3" s="216"/>
      <c r="FE3" s="216"/>
      <c r="FF3" s="216"/>
      <c r="FG3" s="216"/>
      <c r="FH3" s="216"/>
      <c r="FI3" s="216"/>
      <c r="FJ3" s="216"/>
      <c r="FK3" s="216"/>
      <c r="FL3" s="216"/>
      <c r="FM3" s="216"/>
      <c r="FN3" s="216"/>
      <c r="FO3" s="216"/>
      <c r="FP3" s="216"/>
      <c r="FQ3" s="216"/>
      <c r="FR3" s="216"/>
      <c r="FS3" s="216"/>
      <c r="FT3" s="216"/>
      <c r="FU3" s="216"/>
      <c r="FV3" s="216"/>
      <c r="FW3" s="216"/>
      <c r="FX3" s="216"/>
      <c r="FY3" s="216"/>
      <c r="FZ3" s="216"/>
      <c r="GA3" s="216"/>
      <c r="GB3" s="216"/>
      <c r="GC3" s="216"/>
      <c r="GD3" s="216"/>
      <c r="GE3" s="216"/>
      <c r="GF3" s="216"/>
      <c r="GG3" s="216"/>
      <c r="GH3" s="216"/>
      <c r="GI3" s="216"/>
      <c r="GJ3" s="216"/>
      <c r="GK3" s="216"/>
      <c r="GL3" s="216"/>
      <c r="GM3" s="216"/>
      <c r="GN3" s="216"/>
      <c r="GO3" s="216"/>
      <c r="GP3" s="216"/>
      <c r="GQ3" s="216"/>
      <c r="GR3" s="216"/>
      <c r="GS3" s="216"/>
      <c r="GT3" s="216"/>
      <c r="GU3" s="216"/>
      <c r="GV3" s="216"/>
      <c r="GW3" s="216"/>
      <c r="GX3" s="216"/>
      <c r="GY3" s="216"/>
      <c r="GZ3" s="216"/>
      <c r="HA3" s="216"/>
      <c r="HB3" s="216"/>
      <c r="HC3" s="216"/>
      <c r="HD3" s="216"/>
      <c r="HE3" s="216"/>
      <c r="HF3" s="216"/>
      <c r="HG3" s="216"/>
      <c r="HH3" s="216"/>
      <c r="HI3" s="216"/>
      <c r="HJ3" s="216"/>
      <c r="HK3" s="216"/>
      <c r="HL3" s="216"/>
      <c r="HM3" s="216"/>
      <c r="HN3" s="216"/>
      <c r="HO3" s="216"/>
      <c r="HP3" s="216"/>
      <c r="HQ3" s="216"/>
      <c r="HR3" s="216"/>
      <c r="HS3" s="216"/>
      <c r="HT3" s="216"/>
      <c r="HU3" s="216"/>
      <c r="HV3" s="216"/>
      <c r="HW3" s="216"/>
      <c r="HX3" s="216"/>
      <c r="HY3" s="216"/>
      <c r="HZ3" s="216"/>
      <c r="IA3" s="216"/>
      <c r="IB3" s="216"/>
      <c r="IC3" s="216"/>
      <c r="ID3" s="216"/>
      <c r="IE3" s="216"/>
      <c r="IF3" s="216"/>
      <c r="IG3" s="216"/>
      <c r="IH3" s="216"/>
      <c r="II3" s="216"/>
      <c r="IJ3" s="216"/>
      <c r="IK3" s="216"/>
      <c r="IL3" s="216"/>
      <c r="IM3" s="216"/>
      <c r="IN3" s="216"/>
      <c r="IO3" s="216"/>
      <c r="IP3" s="216"/>
      <c r="IQ3" s="216"/>
      <c r="IR3" s="216"/>
      <c r="IS3" s="216"/>
      <c r="IT3" s="216"/>
      <c r="IU3" s="216"/>
      <c r="IV3" s="216"/>
    </row>
    <row r="4" spans="1:2" ht="15.75" customHeight="1">
      <c r="A4" s="216" t="s">
        <v>2</v>
      </c>
      <c r="B4" s="344">
        <v>10</v>
      </c>
    </row>
    <row r="5" spans="1:2" ht="15.75" customHeight="1">
      <c r="A5" s="216" t="s">
        <v>3</v>
      </c>
      <c r="B5" s="344">
        <v>11</v>
      </c>
    </row>
    <row r="6" spans="1:2" ht="15.75" customHeight="1">
      <c r="A6" s="345" t="s">
        <v>4</v>
      </c>
      <c r="B6" s="344">
        <v>12</v>
      </c>
    </row>
    <row r="7" spans="1:2" ht="15.75" customHeight="1">
      <c r="A7" s="216" t="s">
        <v>5</v>
      </c>
      <c r="B7" s="344">
        <v>13</v>
      </c>
    </row>
    <row r="8" spans="1:2" ht="15.75" customHeight="1">
      <c r="A8" s="216" t="s">
        <v>6</v>
      </c>
      <c r="B8" s="344">
        <v>14</v>
      </c>
    </row>
    <row r="9" spans="1:2" ht="15.75" customHeight="1">
      <c r="A9" s="216" t="s">
        <v>7</v>
      </c>
      <c r="B9" s="344">
        <v>15</v>
      </c>
    </row>
    <row r="10" spans="1:2" ht="15.75" customHeight="1">
      <c r="A10" s="216" t="s">
        <v>8</v>
      </c>
      <c r="B10" s="344">
        <v>16</v>
      </c>
    </row>
    <row r="11" spans="1:2" ht="15.75" customHeight="1">
      <c r="A11" s="216" t="s">
        <v>9</v>
      </c>
      <c r="B11" s="344">
        <v>17</v>
      </c>
    </row>
    <row r="12" spans="1:2" ht="15.75" customHeight="1">
      <c r="A12" s="216" t="s">
        <v>10</v>
      </c>
      <c r="B12" s="344">
        <v>18</v>
      </c>
    </row>
    <row r="13" spans="1:2" ht="15.75" customHeight="1">
      <c r="A13" s="216" t="s">
        <v>11</v>
      </c>
      <c r="B13" s="344">
        <v>19</v>
      </c>
    </row>
    <row r="14" spans="1:2" ht="15.75" customHeight="1">
      <c r="A14" s="216" t="s">
        <v>12</v>
      </c>
      <c r="B14" s="344">
        <v>20</v>
      </c>
    </row>
    <row r="15" spans="1:2" ht="15.75" customHeight="1">
      <c r="A15" s="216" t="s">
        <v>13</v>
      </c>
      <c r="B15" s="344">
        <v>21</v>
      </c>
    </row>
    <row r="16" spans="1:2" ht="15.75" customHeight="1">
      <c r="A16" s="216" t="s">
        <v>14</v>
      </c>
      <c r="B16" s="344">
        <v>22</v>
      </c>
    </row>
    <row r="17" spans="1:2" ht="15.75" customHeight="1">
      <c r="A17" s="216" t="s">
        <v>15</v>
      </c>
      <c r="B17" s="344">
        <v>23</v>
      </c>
    </row>
    <row r="18" spans="1:2" ht="15.75" customHeight="1">
      <c r="A18" s="216" t="s">
        <v>16</v>
      </c>
      <c r="B18" s="344">
        <v>25</v>
      </c>
    </row>
    <row r="19" spans="1:2" ht="15.75" customHeight="1">
      <c r="A19" s="216" t="s">
        <v>17</v>
      </c>
      <c r="B19" s="344">
        <v>29</v>
      </c>
    </row>
    <row r="20" spans="1:2" ht="14.25">
      <c r="A20" s="214" t="s">
        <v>390</v>
      </c>
      <c r="B20" s="582">
        <v>33</v>
      </c>
    </row>
  </sheetData>
  <sheetProtection/>
  <mergeCells count="1">
    <mergeCell ref="A1:B1"/>
  </mergeCells>
  <printOptions horizontalCentered="1"/>
  <pageMargins left="0.7479166666666667" right="0.7479166666666667" top="1.1805555555555556" bottom="0.9840277777777777" header="0.5118055555555555" footer="0.5118055555555555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19"/>
  <sheetViews>
    <sheetView workbookViewId="0" topLeftCell="A1">
      <selection activeCell="D4" sqref="D4"/>
    </sheetView>
  </sheetViews>
  <sheetFormatPr defaultColWidth="9.00390625" defaultRowHeight="14.25"/>
  <cols>
    <col min="1" max="1" width="7.75390625" style="6" customWidth="1"/>
    <col min="2" max="5" width="6.75390625" style="7" customWidth="1"/>
    <col min="6" max="6" width="9.50390625" style="6" bestFit="1" customWidth="1"/>
    <col min="7" max="7" width="4.25390625" style="6" customWidth="1"/>
    <col min="8" max="8" width="7.75390625" style="6" customWidth="1"/>
    <col min="9" max="9" width="4.25390625" style="6" customWidth="1"/>
    <col min="10" max="10" width="7.375" style="6" customWidth="1"/>
    <col min="11" max="11" width="4.25390625" style="6" customWidth="1"/>
    <col min="12" max="12" width="7.625" style="6" customWidth="1"/>
    <col min="13" max="13" width="4.00390625" style="6" customWidth="1"/>
    <col min="14" max="14" width="7.875" style="6" customWidth="1"/>
    <col min="15" max="15" width="4.50390625" style="6" customWidth="1"/>
    <col min="16" max="16" width="6.625" style="6" customWidth="1"/>
    <col min="17" max="17" width="4.125" style="6" customWidth="1"/>
    <col min="18" max="18" width="9.25390625" style="7" customWidth="1"/>
    <col min="19" max="19" width="4.125" style="6" customWidth="1"/>
    <col min="20" max="20" width="6.625" style="7" customWidth="1"/>
    <col min="21" max="21" width="4.50390625" style="6" customWidth="1"/>
    <col min="22" max="22" width="8.375" style="7" hidden="1" customWidth="1"/>
    <col min="23" max="23" width="4.125" style="7" hidden="1" customWidth="1"/>
    <col min="24" max="24" width="7.25390625" style="7" hidden="1" customWidth="1"/>
    <col min="25" max="25" width="3.50390625" style="7" hidden="1" customWidth="1"/>
    <col min="26" max="26" width="10.25390625" style="7" bestFit="1" customWidth="1"/>
    <col min="27" max="27" width="11.25390625" style="7" bestFit="1" customWidth="1"/>
    <col min="28" max="16384" width="9.00390625" style="7" customWidth="1"/>
  </cols>
  <sheetData>
    <row r="1" spans="1:21" ht="42.75" customHeight="1" thickBot="1">
      <c r="A1" s="555" t="s">
        <v>205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5"/>
      <c r="U1" s="555"/>
    </row>
    <row r="2" spans="1:25" s="166" customFormat="1" ht="42.75" customHeight="1">
      <c r="A2" s="563"/>
      <c r="B2" s="545" t="s">
        <v>360</v>
      </c>
      <c r="C2" s="545"/>
      <c r="D2" s="545"/>
      <c r="E2" s="545"/>
      <c r="F2" s="545" t="s">
        <v>367</v>
      </c>
      <c r="G2" s="545"/>
      <c r="H2" s="545"/>
      <c r="I2" s="545"/>
      <c r="J2" s="545" t="s">
        <v>369</v>
      </c>
      <c r="K2" s="545"/>
      <c r="L2" s="545"/>
      <c r="M2" s="545"/>
      <c r="N2" s="556" t="s">
        <v>368</v>
      </c>
      <c r="O2" s="556"/>
      <c r="P2" s="556"/>
      <c r="Q2" s="556"/>
      <c r="R2" s="545" t="s">
        <v>206</v>
      </c>
      <c r="S2" s="545"/>
      <c r="T2" s="545"/>
      <c r="U2" s="546"/>
      <c r="V2" s="476" t="s">
        <v>200</v>
      </c>
      <c r="W2" s="474"/>
      <c r="X2" s="474"/>
      <c r="Y2" s="475"/>
    </row>
    <row r="3" spans="1:25" s="166" customFormat="1" ht="36.75" customHeight="1">
      <c r="A3" s="564"/>
      <c r="B3" s="10" t="s">
        <v>181</v>
      </c>
      <c r="C3" s="10" t="s">
        <v>182</v>
      </c>
      <c r="D3" s="10" t="s">
        <v>183</v>
      </c>
      <c r="E3" s="10" t="s">
        <v>182</v>
      </c>
      <c r="F3" s="10" t="s">
        <v>181</v>
      </c>
      <c r="G3" s="10" t="s">
        <v>182</v>
      </c>
      <c r="H3" s="10" t="s">
        <v>183</v>
      </c>
      <c r="I3" s="10" t="s">
        <v>182</v>
      </c>
      <c r="J3" s="10" t="s">
        <v>181</v>
      </c>
      <c r="K3" s="10" t="s">
        <v>182</v>
      </c>
      <c r="L3" s="10" t="s">
        <v>183</v>
      </c>
      <c r="M3" s="10" t="s">
        <v>182</v>
      </c>
      <c r="N3" s="10" t="s">
        <v>181</v>
      </c>
      <c r="O3" s="10" t="s">
        <v>182</v>
      </c>
      <c r="P3" s="10" t="s">
        <v>183</v>
      </c>
      <c r="Q3" s="10" t="s">
        <v>182</v>
      </c>
      <c r="R3" s="10" t="s">
        <v>181</v>
      </c>
      <c r="S3" s="10" t="s">
        <v>182</v>
      </c>
      <c r="T3" s="10" t="s">
        <v>183</v>
      </c>
      <c r="U3" s="11" t="s">
        <v>182</v>
      </c>
      <c r="V3" s="365" t="s">
        <v>181</v>
      </c>
      <c r="W3" s="10" t="s">
        <v>182</v>
      </c>
      <c r="X3" s="10" t="s">
        <v>183</v>
      </c>
      <c r="Y3" s="11" t="s">
        <v>182</v>
      </c>
    </row>
    <row r="4" spans="1:27" s="166" customFormat="1" ht="22.5" customHeight="1">
      <c r="A4" s="12" t="s">
        <v>185</v>
      </c>
      <c r="B4" s="129">
        <v>95.53</v>
      </c>
      <c r="C4" s="177" t="s">
        <v>204</v>
      </c>
      <c r="D4" s="32">
        <v>21.3</v>
      </c>
      <c r="E4" s="177" t="s">
        <v>204</v>
      </c>
      <c r="F4" s="170">
        <v>9226</v>
      </c>
      <c r="G4" s="177" t="s">
        <v>371</v>
      </c>
      <c r="H4" s="177">
        <v>12.293086660175279</v>
      </c>
      <c r="I4" s="177" t="s">
        <v>371</v>
      </c>
      <c r="J4" s="129">
        <v>68.93</v>
      </c>
      <c r="K4" s="192" t="s">
        <v>204</v>
      </c>
      <c r="L4" s="32">
        <v>3.8</v>
      </c>
      <c r="M4" s="192" t="s">
        <v>204</v>
      </c>
      <c r="N4" s="194">
        <v>47.89</v>
      </c>
      <c r="O4" s="192" t="s">
        <v>204</v>
      </c>
      <c r="P4" s="87">
        <v>0.8</v>
      </c>
      <c r="Q4" s="192" t="s">
        <v>204</v>
      </c>
      <c r="R4" s="195">
        <v>1436.93</v>
      </c>
      <c r="S4" s="177" t="s">
        <v>370</v>
      </c>
      <c r="T4" s="32">
        <v>14.2</v>
      </c>
      <c r="U4" s="422" t="s">
        <v>370</v>
      </c>
      <c r="V4" s="366">
        <v>23.81</v>
      </c>
      <c r="W4" s="181" t="s">
        <v>204</v>
      </c>
      <c r="X4" s="32">
        <v>22</v>
      </c>
      <c r="Y4" s="182" t="s">
        <v>204</v>
      </c>
      <c r="AA4" s="390"/>
    </row>
    <row r="5" spans="1:25" ht="22.5" customHeight="1">
      <c r="A5" s="12" t="s">
        <v>186</v>
      </c>
      <c r="B5" s="129">
        <v>17.66</v>
      </c>
      <c r="C5" s="191">
        <v>1</v>
      </c>
      <c r="D5" s="32">
        <v>85.89473684210527</v>
      </c>
      <c r="E5" s="191">
        <v>1</v>
      </c>
      <c r="F5" s="170">
        <v>768</v>
      </c>
      <c r="G5" s="170">
        <v>5</v>
      </c>
      <c r="H5" s="177">
        <v>11.79039301310043</v>
      </c>
      <c r="I5" s="170">
        <v>5</v>
      </c>
      <c r="J5" s="129">
        <v>4.77</v>
      </c>
      <c r="K5" s="170">
        <v>5</v>
      </c>
      <c r="L5" s="32">
        <v>3.7</v>
      </c>
      <c r="M5" s="31">
        <v>4</v>
      </c>
      <c r="N5" s="194">
        <v>3.63</v>
      </c>
      <c r="O5" s="196">
        <v>3</v>
      </c>
      <c r="P5" s="87">
        <v>2.5</v>
      </c>
      <c r="Q5" s="196">
        <v>4</v>
      </c>
      <c r="R5" s="559">
        <v>464.44</v>
      </c>
      <c r="S5" s="553" t="s">
        <v>204</v>
      </c>
      <c r="T5" s="561">
        <v>11</v>
      </c>
      <c r="U5" s="557" t="s">
        <v>204</v>
      </c>
      <c r="V5" s="366">
        <v>8.22</v>
      </c>
      <c r="W5" s="181" t="s">
        <v>204</v>
      </c>
      <c r="X5" s="32">
        <v>23.7</v>
      </c>
      <c r="Y5" s="491" t="s">
        <v>204</v>
      </c>
    </row>
    <row r="6" spans="1:25" ht="22.5" customHeight="1">
      <c r="A6" s="12" t="s">
        <v>187</v>
      </c>
      <c r="B6" s="129">
        <v>5.9</v>
      </c>
      <c r="C6" s="191">
        <v>8</v>
      </c>
      <c r="D6" s="32">
        <v>55.26315789473686</v>
      </c>
      <c r="E6" s="191">
        <v>6</v>
      </c>
      <c r="F6" s="170">
        <v>745</v>
      </c>
      <c r="G6" s="170">
        <v>6</v>
      </c>
      <c r="H6" s="177">
        <v>8.44250363901018</v>
      </c>
      <c r="I6" s="170">
        <v>9</v>
      </c>
      <c r="J6" s="129">
        <v>2.64</v>
      </c>
      <c r="K6" s="170">
        <v>8</v>
      </c>
      <c r="L6" s="32">
        <v>2.6</v>
      </c>
      <c r="M6" s="31">
        <v>6</v>
      </c>
      <c r="N6" s="194">
        <v>1.93</v>
      </c>
      <c r="O6" s="196">
        <v>8</v>
      </c>
      <c r="P6" s="87">
        <v>1.6</v>
      </c>
      <c r="Q6" s="196">
        <v>6</v>
      </c>
      <c r="R6" s="560"/>
      <c r="S6" s="554"/>
      <c r="T6" s="562"/>
      <c r="U6" s="558"/>
      <c r="V6" s="366"/>
      <c r="W6" s="181"/>
      <c r="X6" s="32"/>
      <c r="Y6" s="491"/>
    </row>
    <row r="7" spans="1:25" ht="22.5" customHeight="1">
      <c r="A7" s="12" t="s">
        <v>188</v>
      </c>
      <c r="B7" s="129">
        <v>7.56</v>
      </c>
      <c r="C7" s="191">
        <v>4</v>
      </c>
      <c r="D7" s="32">
        <v>22.132471728594496</v>
      </c>
      <c r="E7" s="191">
        <v>12</v>
      </c>
      <c r="F7" s="170">
        <v>985</v>
      </c>
      <c r="G7" s="170">
        <v>1</v>
      </c>
      <c r="H7" s="177">
        <v>8.360836083608358</v>
      </c>
      <c r="I7" s="170">
        <v>9</v>
      </c>
      <c r="J7" s="129">
        <v>12.47</v>
      </c>
      <c r="K7" s="170">
        <v>1</v>
      </c>
      <c r="L7" s="32">
        <v>1.4</v>
      </c>
      <c r="M7" s="31">
        <v>7</v>
      </c>
      <c r="N7" s="194">
        <v>9.29</v>
      </c>
      <c r="O7" s="196">
        <v>1</v>
      </c>
      <c r="P7" s="87">
        <v>5.3</v>
      </c>
      <c r="Q7" s="196">
        <v>2</v>
      </c>
      <c r="R7" s="195">
        <v>194.32</v>
      </c>
      <c r="S7" s="170">
        <v>1</v>
      </c>
      <c r="T7" s="32">
        <v>18.1</v>
      </c>
      <c r="U7" s="188">
        <v>3</v>
      </c>
      <c r="V7" s="366">
        <v>4.42</v>
      </c>
      <c r="W7" s="31">
        <v>1</v>
      </c>
      <c r="X7" s="32">
        <v>-0.2</v>
      </c>
      <c r="Y7" s="46">
        <v>9</v>
      </c>
    </row>
    <row r="8" spans="1:25" ht="22.5" customHeight="1">
      <c r="A8" s="12" t="s">
        <v>189</v>
      </c>
      <c r="B8" s="129">
        <v>5.56</v>
      </c>
      <c r="C8" s="191">
        <v>10</v>
      </c>
      <c r="D8" s="32">
        <v>46.3157894736842</v>
      </c>
      <c r="E8" s="191">
        <v>9</v>
      </c>
      <c r="F8" s="170">
        <v>541</v>
      </c>
      <c r="G8" s="170">
        <v>10</v>
      </c>
      <c r="H8" s="177">
        <v>9.292929292929287</v>
      </c>
      <c r="I8" s="170">
        <v>8</v>
      </c>
      <c r="J8" s="129">
        <v>2.28</v>
      </c>
      <c r="K8" s="170">
        <v>10</v>
      </c>
      <c r="L8" s="32">
        <v>-4.6</v>
      </c>
      <c r="M8" s="31">
        <v>9</v>
      </c>
      <c r="N8" s="194">
        <v>1.36</v>
      </c>
      <c r="O8" s="196">
        <v>11</v>
      </c>
      <c r="P8" s="87">
        <v>0.4</v>
      </c>
      <c r="Q8" s="196">
        <v>8</v>
      </c>
      <c r="R8" s="195">
        <v>67.3</v>
      </c>
      <c r="S8" s="170">
        <v>7</v>
      </c>
      <c r="T8" s="32">
        <v>10.9</v>
      </c>
      <c r="U8" s="188">
        <v>9</v>
      </c>
      <c r="V8" s="366">
        <v>0.24</v>
      </c>
      <c r="W8" s="31">
        <v>10</v>
      </c>
      <c r="X8" s="32">
        <v>-33.2</v>
      </c>
      <c r="Y8" s="46">
        <v>10</v>
      </c>
    </row>
    <row r="9" spans="1:25" ht="22.5" customHeight="1">
      <c r="A9" s="12" t="s">
        <v>190</v>
      </c>
      <c r="B9" s="129">
        <v>5.8</v>
      </c>
      <c r="C9" s="191">
        <v>9</v>
      </c>
      <c r="D9" s="32">
        <v>52.63157894736843</v>
      </c>
      <c r="E9" s="191">
        <v>8</v>
      </c>
      <c r="F9" s="170">
        <v>551</v>
      </c>
      <c r="G9" s="170">
        <v>9</v>
      </c>
      <c r="H9" s="177">
        <v>11.313131313131318</v>
      </c>
      <c r="I9" s="170">
        <v>6</v>
      </c>
      <c r="J9" s="129">
        <v>2.56</v>
      </c>
      <c r="K9" s="170">
        <v>9</v>
      </c>
      <c r="L9" s="32">
        <v>4.6</v>
      </c>
      <c r="M9" s="31">
        <v>3</v>
      </c>
      <c r="N9" s="194">
        <v>1.82</v>
      </c>
      <c r="O9" s="196">
        <v>9</v>
      </c>
      <c r="P9" s="87">
        <v>1.4</v>
      </c>
      <c r="Q9" s="196">
        <v>7</v>
      </c>
      <c r="R9" s="195">
        <v>50.22</v>
      </c>
      <c r="S9" s="170">
        <v>10</v>
      </c>
      <c r="T9" s="32">
        <v>16.5</v>
      </c>
      <c r="U9" s="188">
        <v>5</v>
      </c>
      <c r="V9" s="366">
        <v>1.22</v>
      </c>
      <c r="W9" s="31">
        <v>6</v>
      </c>
      <c r="X9" s="32">
        <v>36</v>
      </c>
      <c r="Y9" s="46">
        <v>4</v>
      </c>
    </row>
    <row r="10" spans="1:25" ht="22.5" customHeight="1">
      <c r="A10" s="12" t="s">
        <v>191</v>
      </c>
      <c r="B10" s="129">
        <v>6.057</v>
      </c>
      <c r="C10" s="191">
        <v>7</v>
      </c>
      <c r="D10" s="32">
        <v>68.25</v>
      </c>
      <c r="E10" s="191">
        <v>5</v>
      </c>
      <c r="F10" s="170">
        <v>558</v>
      </c>
      <c r="G10" s="170">
        <v>8</v>
      </c>
      <c r="H10" s="177">
        <v>12.72727272727272</v>
      </c>
      <c r="I10" s="170">
        <v>4</v>
      </c>
      <c r="J10" s="129">
        <v>4.15</v>
      </c>
      <c r="K10" s="170">
        <v>6</v>
      </c>
      <c r="L10" s="32">
        <v>13.1</v>
      </c>
      <c r="M10" s="31">
        <v>1</v>
      </c>
      <c r="N10" s="194">
        <v>3.3</v>
      </c>
      <c r="O10" s="196">
        <v>6</v>
      </c>
      <c r="P10" s="87">
        <v>10.2</v>
      </c>
      <c r="Q10" s="196">
        <v>1</v>
      </c>
      <c r="R10" s="195">
        <v>107.47</v>
      </c>
      <c r="S10" s="170">
        <v>4</v>
      </c>
      <c r="T10" s="32">
        <v>20.5</v>
      </c>
      <c r="U10" s="188">
        <v>1</v>
      </c>
      <c r="V10" s="366">
        <v>0.37</v>
      </c>
      <c r="W10" s="31">
        <v>9</v>
      </c>
      <c r="X10" s="32">
        <v>18.9</v>
      </c>
      <c r="Y10" s="46">
        <v>6</v>
      </c>
    </row>
    <row r="11" spans="1:25" ht="22.5" customHeight="1">
      <c r="A11" s="12" t="s">
        <v>192</v>
      </c>
      <c r="B11" s="129">
        <v>6.9</v>
      </c>
      <c r="C11" s="191">
        <v>5</v>
      </c>
      <c r="D11" s="32">
        <v>53.33333333333334</v>
      </c>
      <c r="E11" s="191">
        <v>7</v>
      </c>
      <c r="F11" s="170">
        <v>978</v>
      </c>
      <c r="G11" s="170">
        <v>2</v>
      </c>
      <c r="H11" s="177">
        <v>14.923619271445364</v>
      </c>
      <c r="I11" s="170">
        <v>1</v>
      </c>
      <c r="J11" s="129">
        <v>4.91</v>
      </c>
      <c r="K11" s="170">
        <v>4</v>
      </c>
      <c r="L11" s="32">
        <v>-7</v>
      </c>
      <c r="M11" s="31">
        <v>12</v>
      </c>
      <c r="N11" s="194">
        <v>3.51</v>
      </c>
      <c r="O11" s="196">
        <v>4</v>
      </c>
      <c r="P11" s="87">
        <v>-6</v>
      </c>
      <c r="Q11" s="196">
        <v>9</v>
      </c>
      <c r="R11" s="195">
        <v>86.58</v>
      </c>
      <c r="S11" s="170">
        <v>5</v>
      </c>
      <c r="T11" s="32">
        <v>12.9</v>
      </c>
      <c r="U11" s="188">
        <v>8</v>
      </c>
      <c r="V11" s="366">
        <v>1.99</v>
      </c>
      <c r="W11" s="31">
        <v>3</v>
      </c>
      <c r="X11" s="32">
        <v>89.7</v>
      </c>
      <c r="Y11" s="46">
        <v>1</v>
      </c>
    </row>
    <row r="12" spans="1:25" ht="22.5" customHeight="1">
      <c r="A12" s="12" t="s">
        <v>193</v>
      </c>
      <c r="B12" s="129">
        <v>10.259</v>
      </c>
      <c r="C12" s="191">
        <v>2</v>
      </c>
      <c r="D12" s="32">
        <v>79.98245614035089</v>
      </c>
      <c r="E12" s="191">
        <v>2</v>
      </c>
      <c r="F12" s="170">
        <v>873</v>
      </c>
      <c r="G12" s="170">
        <v>4</v>
      </c>
      <c r="H12" s="177">
        <v>13.671875</v>
      </c>
      <c r="I12" s="170">
        <v>2</v>
      </c>
      <c r="J12" s="129">
        <v>5.21</v>
      </c>
      <c r="K12" s="170">
        <v>3</v>
      </c>
      <c r="L12" s="32">
        <v>9.4</v>
      </c>
      <c r="M12" s="31">
        <v>2</v>
      </c>
      <c r="N12" s="194">
        <v>3.45</v>
      </c>
      <c r="O12" s="196">
        <v>5</v>
      </c>
      <c r="P12" s="87">
        <v>2.4</v>
      </c>
      <c r="Q12" s="196">
        <v>5</v>
      </c>
      <c r="R12" s="195">
        <v>118.83</v>
      </c>
      <c r="S12" s="170">
        <v>3</v>
      </c>
      <c r="T12" s="32">
        <v>10.5</v>
      </c>
      <c r="U12" s="188">
        <v>10</v>
      </c>
      <c r="V12" s="366">
        <v>1.94</v>
      </c>
      <c r="W12" s="31">
        <v>4</v>
      </c>
      <c r="X12" s="32">
        <v>36</v>
      </c>
      <c r="Y12" s="46">
        <v>4</v>
      </c>
    </row>
    <row r="13" spans="1:25" ht="22.5" customHeight="1">
      <c r="A13" s="12" t="s">
        <v>194</v>
      </c>
      <c r="B13" s="129">
        <v>10.18</v>
      </c>
      <c r="C13" s="191">
        <v>3</v>
      </c>
      <c r="D13" s="32">
        <v>78.59649122807018</v>
      </c>
      <c r="E13" s="191">
        <v>4</v>
      </c>
      <c r="F13" s="170">
        <v>963</v>
      </c>
      <c r="G13" s="170">
        <v>3</v>
      </c>
      <c r="H13" s="177">
        <v>13.160987074030551</v>
      </c>
      <c r="I13" s="170">
        <v>3</v>
      </c>
      <c r="J13" s="129">
        <v>6.8</v>
      </c>
      <c r="K13" s="170">
        <v>2</v>
      </c>
      <c r="L13" s="32">
        <v>3.2</v>
      </c>
      <c r="M13" s="31">
        <v>5</v>
      </c>
      <c r="N13" s="194">
        <v>4.88</v>
      </c>
      <c r="O13" s="196">
        <v>2</v>
      </c>
      <c r="P13" s="87">
        <v>-6.8</v>
      </c>
      <c r="Q13" s="196">
        <v>10</v>
      </c>
      <c r="R13" s="195">
        <v>156.43</v>
      </c>
      <c r="S13" s="170">
        <v>2</v>
      </c>
      <c r="T13" s="32">
        <v>17.4</v>
      </c>
      <c r="U13" s="188">
        <v>4</v>
      </c>
      <c r="V13" s="366">
        <v>2.6</v>
      </c>
      <c r="W13" s="31">
        <v>2</v>
      </c>
      <c r="X13" s="32">
        <v>18.6</v>
      </c>
      <c r="Y13" s="46">
        <v>7</v>
      </c>
    </row>
    <row r="14" spans="1:25" ht="22.5" customHeight="1">
      <c r="A14" s="12" t="s">
        <v>195</v>
      </c>
      <c r="B14" s="129">
        <v>5.34</v>
      </c>
      <c r="C14" s="191">
        <v>11</v>
      </c>
      <c r="D14" s="32">
        <v>40.52631578947368</v>
      </c>
      <c r="E14" s="191">
        <v>10</v>
      </c>
      <c r="F14" s="170">
        <v>580</v>
      </c>
      <c r="G14" s="170">
        <v>7</v>
      </c>
      <c r="H14" s="177">
        <v>10.898661567877621</v>
      </c>
      <c r="I14" s="170">
        <v>7</v>
      </c>
      <c r="J14" s="129">
        <v>3.59</v>
      </c>
      <c r="K14" s="170">
        <v>7</v>
      </c>
      <c r="L14" s="32">
        <v>-4.7</v>
      </c>
      <c r="M14" s="31">
        <v>10</v>
      </c>
      <c r="N14" s="194">
        <v>2.68</v>
      </c>
      <c r="O14" s="196">
        <v>7</v>
      </c>
      <c r="P14" s="87">
        <v>-7.9</v>
      </c>
      <c r="Q14" s="196">
        <v>11</v>
      </c>
      <c r="R14" s="195">
        <v>73.27</v>
      </c>
      <c r="S14" s="170">
        <v>6</v>
      </c>
      <c r="T14" s="32">
        <v>13.3</v>
      </c>
      <c r="U14" s="188">
        <v>7</v>
      </c>
      <c r="V14" s="366">
        <v>1.39</v>
      </c>
      <c r="W14" s="31">
        <v>5</v>
      </c>
      <c r="X14" s="32">
        <v>10.9</v>
      </c>
      <c r="Y14" s="46">
        <v>8</v>
      </c>
    </row>
    <row r="15" spans="1:25" ht="22.5" customHeight="1">
      <c r="A15" s="12" t="s">
        <v>196</v>
      </c>
      <c r="B15" s="129">
        <v>6.47</v>
      </c>
      <c r="C15" s="191">
        <v>6</v>
      </c>
      <c r="D15" s="32">
        <v>79.7222222222222</v>
      </c>
      <c r="E15" s="191">
        <v>3</v>
      </c>
      <c r="F15" s="170">
        <v>506</v>
      </c>
      <c r="G15" s="170">
        <v>11</v>
      </c>
      <c r="H15" s="177">
        <v>8.351177730192717</v>
      </c>
      <c r="I15" s="170">
        <v>9</v>
      </c>
      <c r="J15" s="129">
        <v>1.73</v>
      </c>
      <c r="K15" s="170">
        <v>12</v>
      </c>
      <c r="L15" s="32">
        <v>-4.2</v>
      </c>
      <c r="M15" s="31">
        <v>8</v>
      </c>
      <c r="N15" s="194">
        <v>1.22</v>
      </c>
      <c r="O15" s="196">
        <v>12</v>
      </c>
      <c r="P15" s="87">
        <v>-9.7</v>
      </c>
      <c r="Q15" s="196">
        <v>12</v>
      </c>
      <c r="R15" s="195">
        <v>55</v>
      </c>
      <c r="S15" s="170">
        <v>9</v>
      </c>
      <c r="T15" s="32">
        <v>15.7</v>
      </c>
      <c r="U15" s="188">
        <v>6</v>
      </c>
      <c r="V15" s="366">
        <v>0.85</v>
      </c>
      <c r="W15" s="31">
        <v>7</v>
      </c>
      <c r="X15" s="32">
        <v>54.4</v>
      </c>
      <c r="Y15" s="46">
        <v>2</v>
      </c>
    </row>
    <row r="16" spans="1:25" s="167" customFormat="1" ht="22.5" customHeight="1" thickBot="1">
      <c r="A16" s="23" t="s">
        <v>197</v>
      </c>
      <c r="B16" s="137">
        <v>4.51</v>
      </c>
      <c r="C16" s="193">
        <v>12</v>
      </c>
      <c r="D16" s="41">
        <v>25.27777777777778</v>
      </c>
      <c r="E16" s="193">
        <v>11</v>
      </c>
      <c r="F16" s="173">
        <v>506</v>
      </c>
      <c r="G16" s="173">
        <v>11</v>
      </c>
      <c r="H16" s="438">
        <v>8.351177730192717</v>
      </c>
      <c r="I16" s="173">
        <v>9</v>
      </c>
      <c r="J16" s="137">
        <v>1.83</v>
      </c>
      <c r="K16" s="173">
        <v>11</v>
      </c>
      <c r="L16" s="41">
        <v>-5.2</v>
      </c>
      <c r="M16" s="42">
        <v>11</v>
      </c>
      <c r="N16" s="197">
        <v>1.37</v>
      </c>
      <c r="O16" s="198">
        <v>10</v>
      </c>
      <c r="P16" s="97">
        <v>3.5</v>
      </c>
      <c r="Q16" s="198">
        <v>3</v>
      </c>
      <c r="R16" s="199">
        <v>63.05</v>
      </c>
      <c r="S16" s="173">
        <v>8</v>
      </c>
      <c r="T16" s="41">
        <v>19.1</v>
      </c>
      <c r="U16" s="189">
        <v>2</v>
      </c>
      <c r="V16" s="378">
        <v>0.58</v>
      </c>
      <c r="W16" s="42">
        <v>8</v>
      </c>
      <c r="X16" s="41">
        <v>46.2</v>
      </c>
      <c r="Y16" s="52">
        <v>3</v>
      </c>
    </row>
    <row r="17" spans="1:25" ht="14.25" customHeight="1">
      <c r="A17" s="452"/>
      <c r="F17" s="452"/>
      <c r="G17" s="452"/>
      <c r="H17" s="452"/>
      <c r="I17" s="452"/>
      <c r="J17" s="452"/>
      <c r="K17" s="452"/>
      <c r="L17" s="452"/>
      <c r="M17" s="452"/>
      <c r="N17" s="452"/>
      <c r="O17" s="452"/>
      <c r="P17" s="452"/>
      <c r="Q17" s="452"/>
      <c r="R17" s="452"/>
      <c r="S17" s="452"/>
      <c r="T17" s="452"/>
      <c r="U17" s="452"/>
      <c r="V17" s="452"/>
      <c r="W17" s="452"/>
      <c r="X17" s="452"/>
      <c r="Y17" s="452"/>
    </row>
    <row r="18" ht="12.75">
      <c r="R18" s="175"/>
    </row>
    <row r="19" ht="12.75">
      <c r="I19" s="6">
        <v>27</v>
      </c>
    </row>
  </sheetData>
  <sheetProtection/>
  <mergeCells count="11">
    <mergeCell ref="B2:E2"/>
    <mergeCell ref="F2:I2"/>
    <mergeCell ref="J2:M2"/>
    <mergeCell ref="N2:Q2"/>
    <mergeCell ref="R2:U2"/>
    <mergeCell ref="A2:A3"/>
    <mergeCell ref="A1:U1"/>
    <mergeCell ref="R5:R6"/>
    <mergeCell ref="S5:S6"/>
    <mergeCell ref="T5:T6"/>
    <mergeCell ref="U5:U6"/>
  </mergeCells>
  <printOptions/>
  <pageMargins left="0.19" right="0.43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D20"/>
  <sheetViews>
    <sheetView workbookViewId="0" topLeftCell="A1">
      <selection activeCell="AC10" sqref="AC10"/>
    </sheetView>
  </sheetViews>
  <sheetFormatPr defaultColWidth="9.00390625" defaultRowHeight="14.25"/>
  <cols>
    <col min="1" max="1" width="7.75390625" style="6" customWidth="1"/>
    <col min="2" max="2" width="9.125" style="7" customWidth="1"/>
    <col min="3" max="3" width="3.875" style="6" customWidth="1"/>
    <col min="4" max="4" width="7.00390625" style="7" customWidth="1"/>
    <col min="5" max="5" width="4.00390625" style="6" customWidth="1"/>
    <col min="6" max="6" width="10.625" style="7" bestFit="1" customWidth="1"/>
    <col min="7" max="7" width="4.25390625" style="6" customWidth="1"/>
    <col min="8" max="8" width="7.875" style="7" customWidth="1"/>
    <col min="9" max="9" width="4.50390625" style="6" customWidth="1"/>
    <col min="10" max="10" width="7.75390625" style="7" customWidth="1"/>
    <col min="11" max="11" width="4.375" style="6" customWidth="1"/>
    <col min="12" max="12" width="6.625" style="7" customWidth="1"/>
    <col min="13" max="13" width="4.875" style="6" customWidth="1"/>
    <col min="14" max="14" width="8.125" style="7" customWidth="1"/>
    <col min="15" max="15" width="4.125" style="6" customWidth="1"/>
    <col min="16" max="16" width="6.625" style="7" customWidth="1"/>
    <col min="17" max="17" width="4.50390625" style="6" customWidth="1"/>
    <col min="18" max="18" width="6.875" style="7" customWidth="1"/>
    <col min="19" max="19" width="3.875" style="6" customWidth="1"/>
    <col min="20" max="20" width="7.00390625" style="7" customWidth="1"/>
    <col min="21" max="21" width="4.00390625" style="6" customWidth="1"/>
    <col min="22" max="22" width="8.375" style="7" hidden="1" customWidth="1"/>
    <col min="23" max="23" width="4.125" style="7" hidden="1" customWidth="1"/>
    <col min="24" max="24" width="7.25390625" style="7" hidden="1" customWidth="1"/>
    <col min="25" max="25" width="3.50390625" style="7" hidden="1" customWidth="1"/>
    <col min="26" max="16384" width="9.00390625" style="7" customWidth="1"/>
  </cols>
  <sheetData>
    <row r="1" spans="1:21" ht="54.75" customHeight="1" thickBot="1">
      <c r="A1" s="555" t="s">
        <v>208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5"/>
      <c r="U1" s="555"/>
    </row>
    <row r="2" spans="1:25" s="166" customFormat="1" ht="42.75" customHeight="1">
      <c r="A2" s="489"/>
      <c r="B2" s="546" t="s">
        <v>207</v>
      </c>
      <c r="C2" s="586"/>
      <c r="D2" s="586"/>
      <c r="E2" s="586"/>
      <c r="F2" s="546" t="s">
        <v>209</v>
      </c>
      <c r="G2" s="586"/>
      <c r="H2" s="586"/>
      <c r="I2" s="548"/>
      <c r="J2" s="546" t="s">
        <v>210</v>
      </c>
      <c r="K2" s="586"/>
      <c r="L2" s="586"/>
      <c r="M2" s="548"/>
      <c r="N2" s="583" t="s">
        <v>211</v>
      </c>
      <c r="O2" s="584"/>
      <c r="P2" s="584"/>
      <c r="Q2" s="585"/>
      <c r="R2" s="546" t="s">
        <v>212</v>
      </c>
      <c r="S2" s="586"/>
      <c r="T2" s="586"/>
      <c r="U2" s="586"/>
      <c r="V2" s="548" t="s">
        <v>200</v>
      </c>
      <c r="W2" s="545"/>
      <c r="X2" s="545"/>
      <c r="Y2" s="546"/>
    </row>
    <row r="3" spans="1:25" s="166" customFormat="1" ht="36.75" customHeight="1">
      <c r="A3" s="490"/>
      <c r="B3" s="27" t="s">
        <v>181</v>
      </c>
      <c r="C3" s="10" t="s">
        <v>182</v>
      </c>
      <c r="D3" s="10" t="s">
        <v>183</v>
      </c>
      <c r="E3" s="11" t="s">
        <v>182</v>
      </c>
      <c r="F3" s="10" t="s">
        <v>181</v>
      </c>
      <c r="G3" s="10" t="s">
        <v>182</v>
      </c>
      <c r="H3" s="10" t="s">
        <v>183</v>
      </c>
      <c r="I3" s="10" t="s">
        <v>182</v>
      </c>
      <c r="J3" s="10" t="s">
        <v>181</v>
      </c>
      <c r="K3" s="10" t="s">
        <v>182</v>
      </c>
      <c r="L3" s="10" t="s">
        <v>183</v>
      </c>
      <c r="M3" s="10" t="s">
        <v>182</v>
      </c>
      <c r="N3" s="10" t="s">
        <v>181</v>
      </c>
      <c r="O3" s="10" t="s">
        <v>182</v>
      </c>
      <c r="P3" s="10" t="s">
        <v>183</v>
      </c>
      <c r="Q3" s="10" t="s">
        <v>182</v>
      </c>
      <c r="R3" s="10" t="s">
        <v>173</v>
      </c>
      <c r="S3" s="10" t="s">
        <v>182</v>
      </c>
      <c r="T3" s="10" t="s">
        <v>213</v>
      </c>
      <c r="U3" s="11" t="s">
        <v>182</v>
      </c>
      <c r="V3" s="365" t="s">
        <v>181</v>
      </c>
      <c r="W3" s="10" t="s">
        <v>182</v>
      </c>
      <c r="X3" s="10" t="s">
        <v>183</v>
      </c>
      <c r="Y3" s="11" t="s">
        <v>182</v>
      </c>
    </row>
    <row r="4" spans="1:30" s="166" customFormat="1" ht="22.5" customHeight="1">
      <c r="A4" s="12" t="s">
        <v>185</v>
      </c>
      <c r="B4" s="304">
        <v>1220.78</v>
      </c>
      <c r="C4" s="177" t="s">
        <v>370</v>
      </c>
      <c r="D4" s="384">
        <v>-1</v>
      </c>
      <c r="E4" s="422"/>
      <c r="F4" s="168">
        <v>11342.407481416947</v>
      </c>
      <c r="G4" s="31" t="s">
        <v>371</v>
      </c>
      <c r="H4" s="32">
        <v>8.499999999999988</v>
      </c>
      <c r="I4" s="31" t="s">
        <v>371</v>
      </c>
      <c r="J4" s="169">
        <v>16290.332730185937</v>
      </c>
      <c r="K4" s="31" t="s">
        <v>371</v>
      </c>
      <c r="L4" s="32">
        <v>8.3</v>
      </c>
      <c r="M4" s="31" t="s">
        <v>204</v>
      </c>
      <c r="N4" s="176">
        <v>5987.288171904309</v>
      </c>
      <c r="O4" s="177"/>
      <c r="P4" s="71">
        <v>8.8</v>
      </c>
      <c r="Q4" s="177" t="s">
        <v>204</v>
      </c>
      <c r="R4" s="178">
        <v>100.6</v>
      </c>
      <c r="S4" s="31" t="s">
        <v>204</v>
      </c>
      <c r="T4" s="178">
        <v>101.6</v>
      </c>
      <c r="U4" s="46" t="s">
        <v>204</v>
      </c>
      <c r="V4" s="366">
        <v>23.81</v>
      </c>
      <c r="W4" s="181" t="s">
        <v>204</v>
      </c>
      <c r="X4" s="32">
        <v>22</v>
      </c>
      <c r="Y4" s="182" t="s">
        <v>204</v>
      </c>
      <c r="Z4" s="183"/>
      <c r="AA4" s="183"/>
      <c r="AB4" s="183"/>
      <c r="AC4" s="183"/>
      <c r="AD4" s="183"/>
    </row>
    <row r="5" spans="1:30" ht="17.25" customHeight="1">
      <c r="A5" s="12" t="s">
        <v>186</v>
      </c>
      <c r="B5" s="569">
        <v>446.12</v>
      </c>
      <c r="C5" s="553" t="s">
        <v>370</v>
      </c>
      <c r="D5" s="571">
        <v>1.1</v>
      </c>
      <c r="E5" s="553" t="s">
        <v>370</v>
      </c>
      <c r="F5" s="168">
        <v>18584.205240964362</v>
      </c>
      <c r="G5" s="170">
        <f>RANK(F5,F$5:F$16)</f>
        <v>1</v>
      </c>
      <c r="H5" s="32">
        <v>7.062572588543771</v>
      </c>
      <c r="I5" s="171">
        <f>RANK(H5,H$5:H$16)</f>
        <v>12</v>
      </c>
      <c r="J5" s="169">
        <v>18980.242490376484</v>
      </c>
      <c r="K5" s="31">
        <f>RANK(J5,J$5:J$16)</f>
        <v>1</v>
      </c>
      <c r="L5" s="32">
        <v>6.7</v>
      </c>
      <c r="M5" s="31">
        <f>RANK(L5,L$5:L$16)</f>
        <v>12</v>
      </c>
      <c r="N5" s="176">
        <v>7277.800476684467</v>
      </c>
      <c r="O5" s="170">
        <f>RANK(N5,N$5:N$16)</f>
        <v>4</v>
      </c>
      <c r="P5" s="71">
        <v>7.9</v>
      </c>
      <c r="Q5" s="170">
        <f>RANK(P5,P$5:P$16)</f>
        <v>8</v>
      </c>
      <c r="R5" s="561">
        <v>100.5</v>
      </c>
      <c r="S5" s="594" t="s">
        <v>204</v>
      </c>
      <c r="T5" s="561">
        <v>101.6</v>
      </c>
      <c r="U5" s="596" t="s">
        <v>204</v>
      </c>
      <c r="V5" s="566">
        <v>8.22</v>
      </c>
      <c r="W5" s="567" t="s">
        <v>204</v>
      </c>
      <c r="X5" s="568">
        <v>23.7</v>
      </c>
      <c r="Y5" s="565" t="s">
        <v>204</v>
      </c>
      <c r="Z5" s="184"/>
      <c r="AA5" s="184"/>
      <c r="AB5" s="184"/>
      <c r="AC5" s="184"/>
      <c r="AD5" s="184"/>
    </row>
    <row r="6" spans="1:30" ht="16.5" customHeight="1">
      <c r="A6" s="12" t="s">
        <v>187</v>
      </c>
      <c r="B6" s="570"/>
      <c r="C6" s="554"/>
      <c r="D6" s="572"/>
      <c r="E6" s="554"/>
      <c r="F6" s="168">
        <v>16254.897815363804</v>
      </c>
      <c r="G6" s="170">
        <f aca="true" t="shared" si="0" ref="G6:G16">RANK(F6,F$5:F$16)</f>
        <v>2</v>
      </c>
      <c r="H6" s="32">
        <v>8.105316873511976</v>
      </c>
      <c r="I6" s="171">
        <f aca="true" t="shared" si="1" ref="I6:I16">RANK(H6,H$5:H$16)</f>
        <v>8</v>
      </c>
      <c r="J6" s="169">
        <v>17693.514329990816</v>
      </c>
      <c r="K6" s="31">
        <f aca="true" t="shared" si="2" ref="K6:K16">RANK(J6,J$5:J$16)</f>
        <v>2</v>
      </c>
      <c r="L6" s="32">
        <v>7.099999999999991</v>
      </c>
      <c r="M6" s="31">
        <f aca="true" t="shared" si="3" ref="M6:M16">RANK(L6,L$5:L$16)</f>
        <v>10</v>
      </c>
      <c r="N6" s="176">
        <v>8206.884721321254</v>
      </c>
      <c r="O6" s="170">
        <f aca="true" t="shared" si="4" ref="O6:O16">RANK(N6,N$5:N$16)</f>
        <v>2</v>
      </c>
      <c r="P6" s="71">
        <v>9.600000000000012</v>
      </c>
      <c r="Q6" s="170">
        <f aca="true" t="shared" si="5" ref="Q6:Q16">RANK(P6,P$5:P$16)</f>
        <v>2</v>
      </c>
      <c r="R6" s="562"/>
      <c r="S6" s="595"/>
      <c r="T6" s="562"/>
      <c r="U6" s="597"/>
      <c r="V6" s="566"/>
      <c r="W6" s="567"/>
      <c r="X6" s="568"/>
      <c r="Y6" s="565"/>
      <c r="Z6" s="185"/>
      <c r="AA6" s="186"/>
      <c r="AB6" s="184"/>
      <c r="AC6" s="184"/>
      <c r="AD6" s="184"/>
    </row>
    <row r="7" spans="1:30" ht="22.5" customHeight="1">
      <c r="A7" s="12" t="s">
        <v>188</v>
      </c>
      <c r="B7" s="304">
        <v>201.32</v>
      </c>
      <c r="C7" s="31">
        <v>1</v>
      </c>
      <c r="D7" s="384">
        <v>6.3</v>
      </c>
      <c r="E7" s="46">
        <v>1</v>
      </c>
      <c r="F7" s="168">
        <v>13969.306867549683</v>
      </c>
      <c r="G7" s="170">
        <f t="shared" si="0"/>
        <v>3</v>
      </c>
      <c r="H7" s="32">
        <v>8.509521942502692</v>
      </c>
      <c r="I7" s="171">
        <f t="shared" si="1"/>
        <v>4</v>
      </c>
      <c r="J7" s="169">
        <v>17630.999714176818</v>
      </c>
      <c r="K7" s="31">
        <f t="shared" si="2"/>
        <v>3</v>
      </c>
      <c r="L7" s="32">
        <v>9.4</v>
      </c>
      <c r="M7" s="31">
        <f t="shared" si="3"/>
        <v>2</v>
      </c>
      <c r="N7" s="176">
        <v>7954.242923268966</v>
      </c>
      <c r="O7" s="170">
        <f t="shared" si="4"/>
        <v>3</v>
      </c>
      <c r="P7" s="71">
        <v>7.8999999999999915</v>
      </c>
      <c r="Q7" s="170">
        <v>8</v>
      </c>
      <c r="R7" s="178">
        <v>100</v>
      </c>
      <c r="S7" s="31">
        <v>10</v>
      </c>
      <c r="T7" s="178">
        <v>101</v>
      </c>
      <c r="U7" s="46">
        <v>10</v>
      </c>
      <c r="V7" s="366">
        <v>4.42</v>
      </c>
      <c r="W7" s="31">
        <v>1</v>
      </c>
      <c r="X7" s="32">
        <v>-0.2</v>
      </c>
      <c r="Y7" s="46">
        <v>9</v>
      </c>
      <c r="Z7" s="187"/>
      <c r="AA7" s="186"/>
      <c r="AB7" s="184"/>
      <c r="AC7" s="184"/>
      <c r="AD7" s="184"/>
    </row>
    <row r="8" spans="1:30" ht="22.5" customHeight="1">
      <c r="A8" s="12" t="s">
        <v>189</v>
      </c>
      <c r="B8" s="304">
        <v>22.15</v>
      </c>
      <c r="C8" s="31">
        <v>10</v>
      </c>
      <c r="D8" s="384">
        <v>-13.5</v>
      </c>
      <c r="E8" s="46">
        <v>9</v>
      </c>
      <c r="F8" s="168">
        <v>8509.292435322226</v>
      </c>
      <c r="G8" s="170">
        <f t="shared" si="0"/>
        <v>9</v>
      </c>
      <c r="H8" s="32">
        <v>8.171726487202747</v>
      </c>
      <c r="I8" s="171">
        <f t="shared" si="1"/>
        <v>7</v>
      </c>
      <c r="J8" s="169">
        <v>13460.777477453354</v>
      </c>
      <c r="K8" s="31">
        <f t="shared" si="2"/>
        <v>10</v>
      </c>
      <c r="L8" s="32">
        <v>9.09999999999999</v>
      </c>
      <c r="M8" s="31">
        <f t="shared" si="3"/>
        <v>3</v>
      </c>
      <c r="N8" s="176">
        <v>4659.776546248343</v>
      </c>
      <c r="O8" s="170">
        <f t="shared" si="4"/>
        <v>10</v>
      </c>
      <c r="P8" s="71">
        <v>7.299999999999986</v>
      </c>
      <c r="Q8" s="170">
        <f t="shared" si="5"/>
        <v>11</v>
      </c>
      <c r="R8" s="178">
        <v>102.3</v>
      </c>
      <c r="S8" s="31">
        <v>1</v>
      </c>
      <c r="T8" s="178">
        <v>102.8</v>
      </c>
      <c r="U8" s="46">
        <v>1</v>
      </c>
      <c r="V8" s="366">
        <v>0.24</v>
      </c>
      <c r="W8" s="31">
        <v>10</v>
      </c>
      <c r="X8" s="32">
        <v>-33.2</v>
      </c>
      <c r="Y8" s="46">
        <v>10</v>
      </c>
      <c r="Z8" s="187"/>
      <c r="AA8" s="186"/>
      <c r="AB8" s="184"/>
      <c r="AC8" s="184"/>
      <c r="AD8" s="184"/>
    </row>
    <row r="9" spans="1:30" ht="22.5" customHeight="1">
      <c r="A9" s="12" t="s">
        <v>190</v>
      </c>
      <c r="B9" s="304">
        <v>25.15</v>
      </c>
      <c r="C9" s="31">
        <v>9</v>
      </c>
      <c r="D9" s="384">
        <v>-14.6</v>
      </c>
      <c r="E9" s="46">
        <v>10</v>
      </c>
      <c r="F9" s="168">
        <v>8004.542024588729</v>
      </c>
      <c r="G9" s="170">
        <f t="shared" si="0"/>
        <v>10</v>
      </c>
      <c r="H9" s="32">
        <v>7.224104377311155</v>
      </c>
      <c r="I9" s="171">
        <f t="shared" si="1"/>
        <v>11</v>
      </c>
      <c r="J9" s="169">
        <v>12451.706109315892</v>
      </c>
      <c r="K9" s="31">
        <f t="shared" si="2"/>
        <v>11</v>
      </c>
      <c r="L9" s="32">
        <v>8.5</v>
      </c>
      <c r="M9" s="31">
        <f t="shared" si="3"/>
        <v>5</v>
      </c>
      <c r="N9" s="176">
        <v>4923.91581728997</v>
      </c>
      <c r="O9" s="170">
        <f t="shared" si="4"/>
        <v>9</v>
      </c>
      <c r="P9" s="71">
        <v>7</v>
      </c>
      <c r="Q9" s="170">
        <f t="shared" si="5"/>
        <v>12</v>
      </c>
      <c r="R9" s="178">
        <v>101.3</v>
      </c>
      <c r="S9" s="31">
        <v>5</v>
      </c>
      <c r="T9" s="178">
        <v>102.1</v>
      </c>
      <c r="U9" s="46">
        <v>4</v>
      </c>
      <c r="V9" s="366">
        <v>1.22</v>
      </c>
      <c r="W9" s="31">
        <v>6</v>
      </c>
      <c r="X9" s="32">
        <v>36</v>
      </c>
      <c r="Y9" s="46">
        <v>4</v>
      </c>
      <c r="Z9" s="187"/>
      <c r="AA9" s="186"/>
      <c r="AB9" s="184"/>
      <c r="AC9" s="184"/>
      <c r="AD9" s="184"/>
    </row>
    <row r="10" spans="1:30" ht="22.5" customHeight="1">
      <c r="A10" s="12" t="s">
        <v>191</v>
      </c>
      <c r="B10" s="304">
        <v>64.11</v>
      </c>
      <c r="C10" s="31">
        <v>5</v>
      </c>
      <c r="D10" s="384">
        <v>-1.6</v>
      </c>
      <c r="E10" s="46">
        <v>3</v>
      </c>
      <c r="F10" s="168">
        <v>6613.4572688391245</v>
      </c>
      <c r="G10" s="170">
        <f t="shared" si="0"/>
        <v>12</v>
      </c>
      <c r="H10" s="32">
        <v>9.600000000000009</v>
      </c>
      <c r="I10" s="171">
        <f t="shared" si="1"/>
        <v>1</v>
      </c>
      <c r="J10" s="169">
        <v>12415.48165431582</v>
      </c>
      <c r="K10" s="31">
        <f t="shared" si="2"/>
        <v>12</v>
      </c>
      <c r="L10" s="32">
        <v>9.800000000000011</v>
      </c>
      <c r="M10" s="31">
        <f t="shared" si="3"/>
        <v>1</v>
      </c>
      <c r="N10" s="176">
        <v>4093.88142531692</v>
      </c>
      <c r="O10" s="170">
        <f t="shared" si="4"/>
        <v>12</v>
      </c>
      <c r="P10" s="71">
        <v>9.400000000000013</v>
      </c>
      <c r="Q10" s="170">
        <f t="shared" si="5"/>
        <v>3</v>
      </c>
      <c r="R10" s="178">
        <v>100.9</v>
      </c>
      <c r="S10" s="170">
        <v>9</v>
      </c>
      <c r="T10" s="178">
        <v>101.6</v>
      </c>
      <c r="U10" s="188">
        <v>8</v>
      </c>
      <c r="V10" s="366">
        <v>0.37</v>
      </c>
      <c r="W10" s="31">
        <v>9</v>
      </c>
      <c r="X10" s="32">
        <v>18.9</v>
      </c>
      <c r="Y10" s="46">
        <v>6</v>
      </c>
      <c r="Z10" s="187"/>
      <c r="AA10" s="186"/>
      <c r="AB10" s="184"/>
      <c r="AC10" s="184"/>
      <c r="AD10" s="184"/>
    </row>
    <row r="11" spans="1:30" ht="22.5" customHeight="1">
      <c r="A11" s="12" t="s">
        <v>192</v>
      </c>
      <c r="B11" s="304">
        <v>73.44</v>
      </c>
      <c r="C11" s="31">
        <v>4</v>
      </c>
      <c r="D11" s="384">
        <v>-6.5</v>
      </c>
      <c r="E11" s="46">
        <v>7</v>
      </c>
      <c r="F11" s="168">
        <v>10629.388233444306</v>
      </c>
      <c r="G11" s="170">
        <f t="shared" si="0"/>
        <v>5</v>
      </c>
      <c r="H11" s="32">
        <v>8.4</v>
      </c>
      <c r="I11" s="171">
        <f t="shared" si="1"/>
        <v>5</v>
      </c>
      <c r="J11" s="169">
        <v>15716.136927568892</v>
      </c>
      <c r="K11" s="31">
        <f t="shared" si="2"/>
        <v>5</v>
      </c>
      <c r="L11" s="32">
        <v>7.4</v>
      </c>
      <c r="M11" s="31">
        <f t="shared" si="3"/>
        <v>9</v>
      </c>
      <c r="N11" s="176">
        <v>6443.524001822029</v>
      </c>
      <c r="O11" s="170">
        <f t="shared" si="4"/>
        <v>5</v>
      </c>
      <c r="P11" s="71">
        <v>10</v>
      </c>
      <c r="Q11" s="170">
        <f t="shared" si="5"/>
        <v>1</v>
      </c>
      <c r="R11" s="178">
        <v>101.2</v>
      </c>
      <c r="S11" s="170">
        <v>6</v>
      </c>
      <c r="T11" s="178">
        <v>101.7</v>
      </c>
      <c r="U11" s="188">
        <v>7</v>
      </c>
      <c r="V11" s="366">
        <v>1.99</v>
      </c>
      <c r="W11" s="31">
        <v>3</v>
      </c>
      <c r="X11" s="32">
        <v>89.7</v>
      </c>
      <c r="Y11" s="46">
        <v>1</v>
      </c>
      <c r="Z11" s="187"/>
      <c r="AA11" s="186"/>
      <c r="AB11" s="184"/>
      <c r="AC11" s="184"/>
      <c r="AD11" s="184"/>
    </row>
    <row r="12" spans="1:30" ht="22.5" customHeight="1">
      <c r="A12" s="12" t="s">
        <v>193</v>
      </c>
      <c r="B12" s="304">
        <v>105.23</v>
      </c>
      <c r="C12" s="31">
        <v>3</v>
      </c>
      <c r="D12" s="384">
        <v>-1.5</v>
      </c>
      <c r="E12" s="46">
        <v>2</v>
      </c>
      <c r="F12" s="168">
        <v>9334.97333342619</v>
      </c>
      <c r="G12" s="170">
        <f t="shared" si="0"/>
        <v>8</v>
      </c>
      <c r="H12" s="32">
        <v>7.339277843530373</v>
      </c>
      <c r="I12" s="171">
        <f t="shared" si="1"/>
        <v>10</v>
      </c>
      <c r="J12" s="169">
        <v>14866.066723231896</v>
      </c>
      <c r="K12" s="31">
        <f t="shared" si="2"/>
        <v>7</v>
      </c>
      <c r="L12" s="32">
        <v>6.9</v>
      </c>
      <c r="M12" s="31">
        <f t="shared" si="3"/>
        <v>11</v>
      </c>
      <c r="N12" s="176">
        <v>6127.834452201755</v>
      </c>
      <c r="O12" s="170">
        <f t="shared" si="4"/>
        <v>6</v>
      </c>
      <c r="P12" s="71">
        <v>8.200000000000006</v>
      </c>
      <c r="Q12" s="170">
        <f t="shared" si="5"/>
        <v>7</v>
      </c>
      <c r="R12" s="178">
        <v>101</v>
      </c>
      <c r="S12" s="170">
        <v>7</v>
      </c>
      <c r="T12" s="178">
        <v>101.6</v>
      </c>
      <c r="U12" s="188">
        <v>8</v>
      </c>
      <c r="V12" s="366">
        <v>1.94</v>
      </c>
      <c r="W12" s="31">
        <v>4</v>
      </c>
      <c r="X12" s="32">
        <v>36</v>
      </c>
      <c r="Y12" s="46">
        <v>4</v>
      </c>
      <c r="Z12" s="187"/>
      <c r="AA12" s="186"/>
      <c r="AB12" s="184"/>
      <c r="AC12" s="184"/>
      <c r="AD12" s="184"/>
    </row>
    <row r="13" spans="1:30" ht="22.5" customHeight="1">
      <c r="A13" s="12" t="s">
        <v>194</v>
      </c>
      <c r="B13" s="304">
        <v>166.38</v>
      </c>
      <c r="C13" s="31">
        <v>2</v>
      </c>
      <c r="D13" s="384">
        <v>-3.2</v>
      </c>
      <c r="E13" s="46">
        <v>5</v>
      </c>
      <c r="F13" s="168">
        <v>13881.930251288128</v>
      </c>
      <c r="G13" s="170">
        <f t="shared" si="0"/>
        <v>4</v>
      </c>
      <c r="H13" s="32">
        <v>8.600000000000009</v>
      </c>
      <c r="I13" s="171">
        <f t="shared" si="1"/>
        <v>3</v>
      </c>
      <c r="J13" s="169">
        <v>17367.375651973434</v>
      </c>
      <c r="K13" s="31">
        <f t="shared" si="2"/>
        <v>4</v>
      </c>
      <c r="L13" s="32">
        <v>8.300000000000006</v>
      </c>
      <c r="M13" s="31">
        <f t="shared" si="3"/>
        <v>6</v>
      </c>
      <c r="N13" s="176">
        <v>8617.46311808921</v>
      </c>
      <c r="O13" s="170">
        <f t="shared" si="4"/>
        <v>1</v>
      </c>
      <c r="P13" s="71">
        <v>8.900000000000006</v>
      </c>
      <c r="Q13" s="170">
        <f t="shared" si="5"/>
        <v>5</v>
      </c>
      <c r="R13" s="178">
        <v>101</v>
      </c>
      <c r="S13" s="170">
        <v>7</v>
      </c>
      <c r="T13" s="178">
        <v>101.8</v>
      </c>
      <c r="U13" s="188">
        <v>6</v>
      </c>
      <c r="V13" s="366">
        <v>2.6</v>
      </c>
      <c r="W13" s="31">
        <v>2</v>
      </c>
      <c r="X13" s="32">
        <v>18.6</v>
      </c>
      <c r="Y13" s="46">
        <v>7</v>
      </c>
      <c r="Z13" s="187"/>
      <c r="AA13" s="186"/>
      <c r="AB13" s="184"/>
      <c r="AC13" s="184"/>
      <c r="AD13" s="184"/>
    </row>
    <row r="14" spans="1:30" ht="22.5" customHeight="1">
      <c r="A14" s="12" t="s">
        <v>195</v>
      </c>
      <c r="B14" s="304">
        <v>54.36</v>
      </c>
      <c r="C14" s="31">
        <v>6</v>
      </c>
      <c r="D14" s="384">
        <v>-8.9</v>
      </c>
      <c r="E14" s="46">
        <v>8</v>
      </c>
      <c r="F14" s="168">
        <v>10064.560987203911</v>
      </c>
      <c r="G14" s="170">
        <f t="shared" si="0"/>
        <v>6</v>
      </c>
      <c r="H14" s="32">
        <v>7.800000000000017</v>
      </c>
      <c r="I14" s="171">
        <f t="shared" si="1"/>
        <v>9</v>
      </c>
      <c r="J14" s="169">
        <v>15464.955866896218</v>
      </c>
      <c r="K14" s="31">
        <f t="shared" si="2"/>
        <v>6</v>
      </c>
      <c r="L14" s="32">
        <v>8.000000000000005</v>
      </c>
      <c r="M14" s="31">
        <f t="shared" si="3"/>
        <v>7</v>
      </c>
      <c r="N14" s="176">
        <v>5476.018524279857</v>
      </c>
      <c r="O14" s="170">
        <f t="shared" si="4"/>
        <v>8</v>
      </c>
      <c r="P14" s="71">
        <v>7.6</v>
      </c>
      <c r="Q14" s="170">
        <f t="shared" si="5"/>
        <v>10</v>
      </c>
      <c r="R14" s="178">
        <v>101.4</v>
      </c>
      <c r="S14" s="170">
        <v>4</v>
      </c>
      <c r="T14" s="178">
        <v>102</v>
      </c>
      <c r="U14" s="188">
        <v>5</v>
      </c>
      <c r="V14" s="366">
        <v>1.39</v>
      </c>
      <c r="W14" s="31">
        <v>5</v>
      </c>
      <c r="X14" s="32">
        <v>10.9</v>
      </c>
      <c r="Y14" s="46">
        <v>8</v>
      </c>
      <c r="Z14" s="187"/>
      <c r="AA14" s="186"/>
      <c r="AB14" s="184"/>
      <c r="AC14" s="184"/>
      <c r="AD14" s="184"/>
    </row>
    <row r="15" spans="1:30" ht="22.5" customHeight="1">
      <c r="A15" s="12" t="s">
        <v>196</v>
      </c>
      <c r="B15" s="304">
        <v>31.33</v>
      </c>
      <c r="C15" s="31">
        <v>7</v>
      </c>
      <c r="D15" s="384">
        <v>-4.5</v>
      </c>
      <c r="E15" s="46">
        <v>6</v>
      </c>
      <c r="F15" s="168">
        <v>9464.101393691994</v>
      </c>
      <c r="G15" s="170">
        <f t="shared" si="0"/>
        <v>7</v>
      </c>
      <c r="H15" s="32">
        <v>8.299999999999988</v>
      </c>
      <c r="I15" s="171">
        <f t="shared" si="1"/>
        <v>6</v>
      </c>
      <c r="J15" s="169">
        <v>14517.365250694807</v>
      </c>
      <c r="K15" s="31">
        <f t="shared" si="2"/>
        <v>8</v>
      </c>
      <c r="L15" s="32">
        <v>7.7</v>
      </c>
      <c r="M15" s="31">
        <f t="shared" si="3"/>
        <v>8</v>
      </c>
      <c r="N15" s="176">
        <v>5781.213564175939</v>
      </c>
      <c r="O15" s="170">
        <f t="shared" si="4"/>
        <v>7</v>
      </c>
      <c r="P15" s="71">
        <v>9.2</v>
      </c>
      <c r="Q15" s="170">
        <f t="shared" si="5"/>
        <v>4</v>
      </c>
      <c r="R15" s="178">
        <v>101.6</v>
      </c>
      <c r="S15" s="170">
        <v>3</v>
      </c>
      <c r="T15" s="178">
        <v>102.3</v>
      </c>
      <c r="U15" s="188">
        <v>3</v>
      </c>
      <c r="V15" s="366">
        <v>0.85</v>
      </c>
      <c r="W15" s="31">
        <v>7</v>
      </c>
      <c r="X15" s="32">
        <v>54.4</v>
      </c>
      <c r="Y15" s="46">
        <v>2</v>
      </c>
      <c r="Z15" s="187"/>
      <c r="AA15" s="186"/>
      <c r="AB15" s="184"/>
      <c r="AC15" s="184"/>
      <c r="AD15" s="184"/>
    </row>
    <row r="16" spans="1:30" s="167" customFormat="1" ht="22.5" customHeight="1" thickBot="1">
      <c r="A16" s="23" t="s">
        <v>197</v>
      </c>
      <c r="B16" s="312">
        <v>31.18</v>
      </c>
      <c r="C16" s="42">
        <v>8</v>
      </c>
      <c r="D16" s="391">
        <v>-2.4</v>
      </c>
      <c r="E16" s="52">
        <v>4</v>
      </c>
      <c r="F16" s="172">
        <v>7827.9481761375755</v>
      </c>
      <c r="G16" s="173">
        <f t="shared" si="0"/>
        <v>11</v>
      </c>
      <c r="H16" s="41">
        <v>8.69999999999999</v>
      </c>
      <c r="I16" s="419">
        <f t="shared" si="1"/>
        <v>2</v>
      </c>
      <c r="J16" s="174">
        <v>13803.692607759149</v>
      </c>
      <c r="K16" s="42">
        <f t="shared" si="2"/>
        <v>9</v>
      </c>
      <c r="L16" s="41">
        <v>8.8</v>
      </c>
      <c r="M16" s="42">
        <f t="shared" si="3"/>
        <v>4</v>
      </c>
      <c r="N16" s="179">
        <v>4379.546842251196</v>
      </c>
      <c r="O16" s="173">
        <f t="shared" si="4"/>
        <v>11</v>
      </c>
      <c r="P16" s="77">
        <v>8.600000000000014</v>
      </c>
      <c r="Q16" s="173">
        <f t="shared" si="5"/>
        <v>6</v>
      </c>
      <c r="R16" s="180">
        <v>102.1</v>
      </c>
      <c r="S16" s="173">
        <v>2</v>
      </c>
      <c r="T16" s="180">
        <v>102.4</v>
      </c>
      <c r="U16" s="189">
        <v>2</v>
      </c>
      <c r="V16" s="378">
        <v>0.58</v>
      </c>
      <c r="W16" s="42">
        <v>8</v>
      </c>
      <c r="X16" s="41">
        <v>46.2</v>
      </c>
      <c r="Y16" s="52">
        <v>3</v>
      </c>
      <c r="Z16" s="187"/>
      <c r="AA16" s="186"/>
      <c r="AB16" s="184"/>
      <c r="AC16" s="190"/>
      <c r="AD16" s="190"/>
    </row>
    <row r="17" spans="1:25" ht="14.25" customHeight="1">
      <c r="A17" s="453"/>
      <c r="B17" s="452"/>
      <c r="C17" s="452"/>
      <c r="D17" s="452"/>
      <c r="E17" s="452"/>
      <c r="F17" s="456"/>
      <c r="G17" s="457"/>
      <c r="H17" s="458"/>
      <c r="I17" s="459"/>
      <c r="J17" s="460"/>
      <c r="K17" s="461"/>
      <c r="L17" s="458"/>
      <c r="M17" s="461"/>
      <c r="N17" s="462"/>
      <c r="O17" s="457"/>
      <c r="P17" s="463"/>
      <c r="Q17" s="457"/>
      <c r="R17" s="453"/>
      <c r="S17" s="453"/>
      <c r="T17" s="453"/>
      <c r="U17" s="453"/>
      <c r="V17" s="452"/>
      <c r="W17" s="452"/>
      <c r="X17" s="452"/>
      <c r="Y17" s="452"/>
    </row>
    <row r="18" spans="6:18" ht="12.75">
      <c r="F18" s="453"/>
      <c r="G18" s="453"/>
      <c r="H18" s="453"/>
      <c r="I18" s="453"/>
      <c r="J18" s="453"/>
      <c r="K18" s="453"/>
      <c r="L18" s="453">
        <v>28</v>
      </c>
      <c r="M18" s="453"/>
      <c r="N18" s="453"/>
      <c r="O18" s="453"/>
      <c r="P18" s="453"/>
      <c r="Q18" s="453"/>
      <c r="R18" s="184"/>
    </row>
    <row r="19" spans="6:18" ht="12.75">
      <c r="F19" s="184"/>
      <c r="G19" s="464"/>
      <c r="H19" s="464"/>
      <c r="I19" s="464"/>
      <c r="J19" s="464"/>
      <c r="K19" s="464"/>
      <c r="L19" s="464"/>
      <c r="M19" s="464"/>
      <c r="N19" s="464"/>
      <c r="O19" s="465"/>
      <c r="P19" s="184"/>
      <c r="Q19" s="465"/>
      <c r="R19" s="184"/>
    </row>
    <row r="20" spans="6:18" ht="15">
      <c r="F20" s="456"/>
      <c r="G20" s="457"/>
      <c r="H20" s="458"/>
      <c r="I20" s="459"/>
      <c r="J20" s="460"/>
      <c r="K20" s="461"/>
      <c r="L20" s="458"/>
      <c r="M20" s="461"/>
      <c r="N20" s="462"/>
      <c r="O20" s="457"/>
      <c r="P20" s="463"/>
      <c r="Q20" s="457"/>
      <c r="R20" s="184"/>
    </row>
  </sheetData>
  <sheetProtection/>
  <mergeCells count="19">
    <mergeCell ref="S5:S6"/>
    <mergeCell ref="T5:T6"/>
    <mergeCell ref="U5:U6"/>
    <mergeCell ref="B2:E2"/>
    <mergeCell ref="F2:I2"/>
    <mergeCell ref="J2:M2"/>
    <mergeCell ref="N2:Q2"/>
    <mergeCell ref="R2:U2"/>
    <mergeCell ref="A1:U1"/>
    <mergeCell ref="V2:Y2"/>
    <mergeCell ref="V5:V6"/>
    <mergeCell ref="W5:W6"/>
    <mergeCell ref="X5:X6"/>
    <mergeCell ref="Y5:Y6"/>
    <mergeCell ref="B5:B6"/>
    <mergeCell ref="C5:C6"/>
    <mergeCell ref="D5:D6"/>
    <mergeCell ref="E5:E6"/>
    <mergeCell ref="R5:R6"/>
  </mergeCells>
  <printOptions horizontalCentered="1" verticalCentered="1"/>
  <pageMargins left="0" right="0" top="0.8298611111111112" bottom="0.9840277777777777" header="0.5118055555555555" footer="0.511805555555555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16"/>
  <sheetViews>
    <sheetView workbookViewId="0" topLeftCell="A1">
      <selection activeCell="D18" sqref="D18:E18"/>
    </sheetView>
  </sheetViews>
  <sheetFormatPr defaultColWidth="9.00390625" defaultRowHeight="14.25"/>
  <cols>
    <col min="1" max="1" width="10.625" style="120" customWidth="1"/>
    <col min="2" max="2" width="9.75390625" style="120" customWidth="1"/>
    <col min="3" max="3" width="4.625" style="120" customWidth="1"/>
    <col min="4" max="4" width="7.625" style="120" customWidth="1"/>
    <col min="5" max="5" width="4.625" style="120" customWidth="1"/>
    <col min="6" max="6" width="9.625" style="120" customWidth="1"/>
    <col min="7" max="7" width="4.625" style="120" customWidth="1"/>
    <col min="8" max="8" width="7.625" style="120" customWidth="1"/>
    <col min="9" max="9" width="4.625" style="120" customWidth="1"/>
    <col min="10" max="10" width="11.25390625" style="121" customWidth="1"/>
    <col min="11" max="11" width="4.625" style="120" customWidth="1"/>
    <col min="12" max="12" width="8.625" style="121" bestFit="1" customWidth="1"/>
    <col min="13" max="13" width="4.625" style="120" customWidth="1"/>
    <col min="14" max="14" width="7.625" style="121" customWidth="1"/>
    <col min="15" max="15" width="4.625" style="120" customWidth="1"/>
    <col min="16" max="16" width="8.75390625" style="121" customWidth="1"/>
    <col min="17" max="17" width="4.625" style="120" customWidth="1"/>
    <col min="18" max="16384" width="9.00390625" style="122" customWidth="1"/>
  </cols>
  <sheetData>
    <row r="1" spans="1:17" ht="36" customHeight="1">
      <c r="A1" s="577" t="s">
        <v>214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577"/>
      <c r="Q1" s="577"/>
    </row>
    <row r="2" spans="1:17" s="117" customFormat="1" ht="42.75" customHeight="1">
      <c r="A2" s="575"/>
      <c r="B2" s="578" t="s">
        <v>177</v>
      </c>
      <c r="C2" s="578"/>
      <c r="D2" s="578"/>
      <c r="E2" s="578"/>
      <c r="F2" s="578" t="s">
        <v>215</v>
      </c>
      <c r="G2" s="578"/>
      <c r="H2" s="578"/>
      <c r="I2" s="578"/>
      <c r="J2" s="578" t="s">
        <v>216</v>
      </c>
      <c r="K2" s="578"/>
      <c r="L2" s="578"/>
      <c r="M2" s="578"/>
      <c r="N2" s="578" t="s">
        <v>217</v>
      </c>
      <c r="O2" s="578"/>
      <c r="P2" s="578"/>
      <c r="Q2" s="579"/>
    </row>
    <row r="3" spans="1:18" s="117" customFormat="1" ht="36.75" customHeight="1">
      <c r="A3" s="576"/>
      <c r="B3" s="123" t="s">
        <v>181</v>
      </c>
      <c r="C3" s="123" t="s">
        <v>182</v>
      </c>
      <c r="D3" s="123" t="s">
        <v>183</v>
      </c>
      <c r="E3" s="123" t="s">
        <v>182</v>
      </c>
      <c r="F3" s="123" t="s">
        <v>181</v>
      </c>
      <c r="G3" s="123" t="s">
        <v>182</v>
      </c>
      <c r="H3" s="123" t="s">
        <v>183</v>
      </c>
      <c r="I3" s="123" t="s">
        <v>182</v>
      </c>
      <c r="J3" s="123" t="s">
        <v>181</v>
      </c>
      <c r="K3" s="123" t="s">
        <v>182</v>
      </c>
      <c r="L3" s="123" t="s">
        <v>183</v>
      </c>
      <c r="M3" s="123" t="s">
        <v>182</v>
      </c>
      <c r="N3" s="123" t="s">
        <v>181</v>
      </c>
      <c r="O3" s="123" t="s">
        <v>182</v>
      </c>
      <c r="P3" s="142" t="s">
        <v>184</v>
      </c>
      <c r="Q3" s="157" t="s">
        <v>182</v>
      </c>
      <c r="R3" s="158"/>
    </row>
    <row r="4" spans="1:18" s="118" customFormat="1" ht="27.75" customHeight="1">
      <c r="A4" s="124" t="s">
        <v>218</v>
      </c>
      <c r="B4" s="125">
        <v>11815.51</v>
      </c>
      <c r="C4" s="126" t="s">
        <v>372</v>
      </c>
      <c r="D4" s="32">
        <v>8.3</v>
      </c>
      <c r="E4" s="126" t="s">
        <v>372</v>
      </c>
      <c r="F4" s="127">
        <v>1456.14</v>
      </c>
      <c r="G4" s="126" t="s">
        <v>204</v>
      </c>
      <c r="H4" s="128">
        <v>3.7</v>
      </c>
      <c r="I4" s="143" t="s">
        <v>204</v>
      </c>
      <c r="J4" s="144">
        <v>5356.55</v>
      </c>
      <c r="K4" s="145" t="s">
        <v>204</v>
      </c>
      <c r="L4" s="146">
        <v>7.8</v>
      </c>
      <c r="M4" s="145" t="s">
        <v>204</v>
      </c>
      <c r="N4" s="144">
        <v>95.73</v>
      </c>
      <c r="O4" s="145" t="s">
        <v>204</v>
      </c>
      <c r="P4" s="147">
        <v>-0.5</v>
      </c>
      <c r="Q4" s="159" t="s">
        <v>204</v>
      </c>
      <c r="R4" s="160"/>
    </row>
    <row r="5" spans="1:18" ht="27.75" customHeight="1">
      <c r="A5" s="124" t="s">
        <v>219</v>
      </c>
      <c r="B5" s="129">
        <v>2499.4898</v>
      </c>
      <c r="C5" s="31">
        <v>2</v>
      </c>
      <c r="D5" s="32">
        <v>7.8</v>
      </c>
      <c r="E5" s="31">
        <v>4</v>
      </c>
      <c r="F5" s="127">
        <v>297.009865</v>
      </c>
      <c r="G5" s="130">
        <v>1</v>
      </c>
      <c r="H5" s="128">
        <v>3.215397505320839</v>
      </c>
      <c r="I5" s="126">
        <v>6</v>
      </c>
      <c r="J5" s="144">
        <v>922.88</v>
      </c>
      <c r="K5" s="143">
        <v>2</v>
      </c>
      <c r="L5" s="146">
        <v>7.7</v>
      </c>
      <c r="M5" s="143">
        <v>4</v>
      </c>
      <c r="N5" s="144">
        <v>95.72</v>
      </c>
      <c r="O5" s="143">
        <v>5</v>
      </c>
      <c r="P5" s="148">
        <v>-0.82</v>
      </c>
      <c r="Q5" s="161">
        <v>8</v>
      </c>
      <c r="R5" s="162"/>
    </row>
    <row r="6" spans="1:18" ht="27.75" customHeight="1">
      <c r="A6" s="124" t="s">
        <v>220</v>
      </c>
      <c r="B6" s="129">
        <v>1641.6461</v>
      </c>
      <c r="C6" s="31">
        <v>3</v>
      </c>
      <c r="D6" s="32">
        <v>9.2</v>
      </c>
      <c r="E6" s="31">
        <v>3</v>
      </c>
      <c r="F6" s="127">
        <v>19.385844</v>
      </c>
      <c r="G6" s="126">
        <v>9</v>
      </c>
      <c r="H6" s="128">
        <v>0.5579050314804666</v>
      </c>
      <c r="I6" s="126">
        <v>8</v>
      </c>
      <c r="J6" s="144">
        <v>621.97</v>
      </c>
      <c r="K6" s="143">
        <v>4</v>
      </c>
      <c r="L6" s="146">
        <v>7.7</v>
      </c>
      <c r="M6" s="143">
        <v>4</v>
      </c>
      <c r="N6" s="144">
        <v>91.53</v>
      </c>
      <c r="O6" s="143">
        <v>9</v>
      </c>
      <c r="P6" s="148">
        <v>-2.27</v>
      </c>
      <c r="Q6" s="161">
        <v>9</v>
      </c>
      <c r="R6" s="162"/>
    </row>
    <row r="7" spans="1:18" ht="27.75" customHeight="1">
      <c r="A7" s="124" t="s">
        <v>221</v>
      </c>
      <c r="B7" s="129">
        <v>827.5027</v>
      </c>
      <c r="C7" s="31">
        <v>5</v>
      </c>
      <c r="D7" s="32">
        <v>9.3</v>
      </c>
      <c r="E7" s="31">
        <v>2</v>
      </c>
      <c r="F7" s="127">
        <v>103.211908</v>
      </c>
      <c r="G7" s="126">
        <v>8</v>
      </c>
      <c r="H7" s="128">
        <v>0.4745173195221316</v>
      </c>
      <c r="I7" s="126">
        <v>9</v>
      </c>
      <c r="J7" s="144">
        <v>432.12</v>
      </c>
      <c r="K7" s="143">
        <v>5</v>
      </c>
      <c r="L7" s="146">
        <v>8.8</v>
      </c>
      <c r="M7" s="143">
        <v>1</v>
      </c>
      <c r="N7" s="144">
        <v>98.77</v>
      </c>
      <c r="O7" s="143">
        <v>1</v>
      </c>
      <c r="P7" s="148">
        <v>0.65</v>
      </c>
      <c r="Q7" s="161">
        <v>1</v>
      </c>
      <c r="R7" s="162"/>
    </row>
    <row r="8" spans="1:18" s="119" customFormat="1" ht="27.75" customHeight="1">
      <c r="A8" s="131" t="s">
        <v>222</v>
      </c>
      <c r="B8" s="132">
        <v>735.1435</v>
      </c>
      <c r="C8" s="31">
        <v>7</v>
      </c>
      <c r="D8" s="36">
        <v>7.6</v>
      </c>
      <c r="E8" s="37">
        <v>6</v>
      </c>
      <c r="F8" s="133">
        <v>127.63920800000001</v>
      </c>
      <c r="G8" s="134">
        <v>5</v>
      </c>
      <c r="H8" s="135">
        <v>4.664361151357658</v>
      </c>
      <c r="I8" s="134">
        <v>3</v>
      </c>
      <c r="J8" s="149">
        <v>409.99</v>
      </c>
      <c r="K8" s="150">
        <v>6</v>
      </c>
      <c r="L8" s="151">
        <v>7.3</v>
      </c>
      <c r="M8" s="150">
        <v>8</v>
      </c>
      <c r="N8" s="149">
        <v>98.45</v>
      </c>
      <c r="O8" s="150">
        <v>2</v>
      </c>
      <c r="P8" s="152">
        <v>0.08</v>
      </c>
      <c r="Q8" s="163">
        <v>3</v>
      </c>
      <c r="R8" s="164"/>
    </row>
    <row r="9" spans="1:18" ht="27.75" customHeight="1">
      <c r="A9" s="124" t="s">
        <v>223</v>
      </c>
      <c r="B9" s="129">
        <v>2832.9399</v>
      </c>
      <c r="C9" s="31">
        <v>1</v>
      </c>
      <c r="D9" s="32">
        <v>7.6</v>
      </c>
      <c r="E9" s="31">
        <v>6</v>
      </c>
      <c r="F9" s="127">
        <v>125.472948</v>
      </c>
      <c r="G9" s="126">
        <v>7</v>
      </c>
      <c r="H9" s="128">
        <v>2.248493965289162</v>
      </c>
      <c r="I9" s="126">
        <v>7</v>
      </c>
      <c r="J9" s="144">
        <v>1460.82</v>
      </c>
      <c r="K9" s="143">
        <v>1</v>
      </c>
      <c r="L9" s="146">
        <v>7.7</v>
      </c>
      <c r="M9" s="143">
        <v>4</v>
      </c>
      <c r="N9" s="144">
        <v>95.65</v>
      </c>
      <c r="O9" s="143">
        <v>7</v>
      </c>
      <c r="P9" s="148">
        <v>-0.5</v>
      </c>
      <c r="Q9" s="161">
        <v>7</v>
      </c>
      <c r="R9" s="162"/>
    </row>
    <row r="10" spans="1:18" ht="27.75" customHeight="1">
      <c r="A10" s="124" t="s">
        <v>224</v>
      </c>
      <c r="B10" s="129">
        <v>1226.0391</v>
      </c>
      <c r="C10" s="31">
        <v>4</v>
      </c>
      <c r="D10" s="32">
        <v>9.7</v>
      </c>
      <c r="E10" s="31">
        <v>1</v>
      </c>
      <c r="F10" s="127">
        <v>273.659619</v>
      </c>
      <c r="G10" s="126">
        <v>2</v>
      </c>
      <c r="H10" s="128">
        <v>4.82029942837116</v>
      </c>
      <c r="I10" s="126">
        <v>2</v>
      </c>
      <c r="J10" s="144">
        <v>716.98</v>
      </c>
      <c r="K10" s="143">
        <v>3</v>
      </c>
      <c r="L10" s="146">
        <v>8.5</v>
      </c>
      <c r="M10" s="143">
        <v>2</v>
      </c>
      <c r="N10" s="144">
        <v>96.39</v>
      </c>
      <c r="O10" s="143">
        <v>4</v>
      </c>
      <c r="P10" s="148">
        <v>0.06</v>
      </c>
      <c r="Q10" s="161">
        <v>4</v>
      </c>
      <c r="R10" s="162"/>
    </row>
    <row r="11" spans="1:18" ht="27.75" customHeight="1">
      <c r="A11" s="124" t="s">
        <v>225</v>
      </c>
      <c r="B11" s="129">
        <v>573.2315</v>
      </c>
      <c r="C11" s="31">
        <v>9</v>
      </c>
      <c r="D11" s="32">
        <v>7.4</v>
      </c>
      <c r="E11" s="31">
        <v>9</v>
      </c>
      <c r="F11" s="127">
        <v>204.377605</v>
      </c>
      <c r="G11" s="130">
        <v>3</v>
      </c>
      <c r="H11" s="128">
        <v>5.2531989229877</v>
      </c>
      <c r="I11" s="126">
        <v>1</v>
      </c>
      <c r="J11" s="144">
        <v>222.98</v>
      </c>
      <c r="K11" s="143">
        <v>9</v>
      </c>
      <c r="L11" s="146">
        <v>7.1</v>
      </c>
      <c r="M11" s="143">
        <v>9</v>
      </c>
      <c r="N11" s="144">
        <v>95.66</v>
      </c>
      <c r="O11" s="143">
        <v>6</v>
      </c>
      <c r="P11" s="148">
        <v>0.39</v>
      </c>
      <c r="Q11" s="161">
        <v>2</v>
      </c>
      <c r="R11" s="162"/>
    </row>
    <row r="12" spans="1:18" ht="27.75" customHeight="1">
      <c r="A12" s="124" t="s">
        <v>226</v>
      </c>
      <c r="B12" s="129">
        <v>803.9599</v>
      </c>
      <c r="C12" s="31">
        <v>6</v>
      </c>
      <c r="D12" s="32">
        <v>7.8</v>
      </c>
      <c r="E12" s="31">
        <v>4</v>
      </c>
      <c r="F12" s="127">
        <v>125.858453</v>
      </c>
      <c r="G12" s="126">
        <v>6</v>
      </c>
      <c r="H12" s="128">
        <v>3.6921119196692387</v>
      </c>
      <c r="I12" s="126">
        <v>5</v>
      </c>
      <c r="J12" s="144">
        <v>281</v>
      </c>
      <c r="K12" s="143">
        <v>8</v>
      </c>
      <c r="L12" s="146">
        <v>7.5</v>
      </c>
      <c r="M12" s="143">
        <v>7</v>
      </c>
      <c r="N12" s="144">
        <v>97.26</v>
      </c>
      <c r="O12" s="143">
        <v>3</v>
      </c>
      <c r="P12" s="148">
        <v>-0.2</v>
      </c>
      <c r="Q12" s="161">
        <v>5</v>
      </c>
      <c r="R12" s="162"/>
    </row>
    <row r="13" spans="1:18" ht="27.75" customHeight="1" thickBot="1">
      <c r="A13" s="136" t="s">
        <v>227</v>
      </c>
      <c r="B13" s="137">
        <v>675.8649</v>
      </c>
      <c r="C13" s="42">
        <v>8</v>
      </c>
      <c r="D13" s="41">
        <v>7.5</v>
      </c>
      <c r="E13" s="42">
        <v>8</v>
      </c>
      <c r="F13" s="138">
        <v>179.525147</v>
      </c>
      <c r="G13" s="139">
        <v>4</v>
      </c>
      <c r="H13" s="140">
        <v>4.174914316517641</v>
      </c>
      <c r="I13" s="139">
        <v>4</v>
      </c>
      <c r="J13" s="153">
        <v>330.92</v>
      </c>
      <c r="K13" s="154">
        <v>7</v>
      </c>
      <c r="L13" s="155">
        <v>8</v>
      </c>
      <c r="M13" s="154">
        <v>3</v>
      </c>
      <c r="N13" s="153">
        <v>95.12</v>
      </c>
      <c r="O13" s="154">
        <v>8</v>
      </c>
      <c r="P13" s="156">
        <v>-0.23</v>
      </c>
      <c r="Q13" s="165">
        <v>6</v>
      </c>
      <c r="R13" s="162"/>
    </row>
    <row r="14" spans="1:17" ht="25.5" customHeight="1">
      <c r="A14" s="573" t="s">
        <v>228</v>
      </c>
      <c r="B14" s="552"/>
      <c r="C14" s="552"/>
      <c r="D14" s="552"/>
      <c r="E14" s="552"/>
      <c r="F14" s="552"/>
      <c r="G14" s="552"/>
      <c r="H14" s="552"/>
      <c r="I14" s="552"/>
      <c r="J14" s="552"/>
      <c r="K14" s="552"/>
      <c r="L14" s="552"/>
      <c r="M14" s="552"/>
      <c r="N14" s="552"/>
      <c r="O14" s="552"/>
      <c r="P14" s="552"/>
      <c r="Q14" s="552"/>
    </row>
    <row r="15" spans="1:17" ht="14.25">
      <c r="A15" s="574"/>
      <c r="B15" s="574"/>
      <c r="C15" s="574"/>
      <c r="D15" s="574"/>
      <c r="E15" s="574"/>
      <c r="F15" s="574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574"/>
    </row>
    <row r="16" ht="14.25">
      <c r="I16" s="120">
        <v>29</v>
      </c>
    </row>
  </sheetData>
  <sheetProtection/>
  <mergeCells count="8">
    <mergeCell ref="A14:Q14"/>
    <mergeCell ref="A15:Q15"/>
    <mergeCell ref="A2:A3"/>
    <mergeCell ref="A1:Q1"/>
    <mergeCell ref="B2:E2"/>
    <mergeCell ref="F2:I2"/>
    <mergeCell ref="J2:M2"/>
    <mergeCell ref="N2:Q2"/>
  </mergeCells>
  <printOptions horizontalCentered="1" verticalCentered="1"/>
  <pageMargins left="0" right="0" top="0.9840277777777777" bottom="0.9840277777777777" header="0.5118055555555555" footer="0.511805555555555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15"/>
  <sheetViews>
    <sheetView workbookViewId="0" topLeftCell="A1">
      <selection activeCell="L6" sqref="L6"/>
    </sheetView>
  </sheetViews>
  <sheetFormatPr defaultColWidth="9.00390625" defaultRowHeight="14.25"/>
  <cols>
    <col min="1" max="1" width="7.875" style="4" customWidth="1"/>
    <col min="2" max="2" width="8.625" style="47" customWidth="1"/>
    <col min="3" max="3" width="3.625" style="4" customWidth="1"/>
    <col min="4" max="4" width="6.625" style="4" customWidth="1"/>
    <col min="5" max="5" width="3.625" style="4" customWidth="1"/>
    <col min="6" max="6" width="9.75390625" style="54" customWidth="1"/>
    <col min="7" max="7" width="4.125" style="6" customWidth="1"/>
    <col min="8" max="8" width="7.625" style="54" customWidth="1"/>
    <col min="9" max="9" width="4.125" style="6" customWidth="1"/>
    <col min="10" max="10" width="8.75390625" style="54" customWidth="1"/>
    <col min="11" max="11" width="4.125" style="6" customWidth="1"/>
    <col min="12" max="12" width="6.625" style="54" customWidth="1"/>
    <col min="13" max="13" width="4.125" style="6" customWidth="1"/>
    <col min="14" max="14" width="9.625" style="8" customWidth="1"/>
    <col min="15" max="15" width="4.125" style="9" customWidth="1"/>
    <col min="16" max="16" width="7.625" style="53" customWidth="1"/>
    <col min="17" max="17" width="4.125" style="9" customWidth="1"/>
    <col min="18" max="18" width="4.625" style="4" customWidth="1"/>
    <col min="19" max="19" width="10.00390625" style="4" bestFit="1" customWidth="1"/>
    <col min="20" max="16384" width="9.00390625" style="4" customWidth="1"/>
  </cols>
  <sheetData>
    <row r="1" spans="1:17" ht="25.5" customHeight="1" thickBot="1">
      <c r="A1" s="555" t="s">
        <v>229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</row>
    <row r="2" spans="1:17" s="1" customFormat="1" ht="42.75" customHeight="1">
      <c r="A2" s="548"/>
      <c r="B2" s="556" t="s">
        <v>200</v>
      </c>
      <c r="C2" s="556"/>
      <c r="D2" s="556"/>
      <c r="E2" s="556"/>
      <c r="F2" s="545" t="s">
        <v>230</v>
      </c>
      <c r="G2" s="545"/>
      <c r="H2" s="545"/>
      <c r="I2" s="545"/>
      <c r="J2" s="545" t="s">
        <v>231</v>
      </c>
      <c r="K2" s="545"/>
      <c r="L2" s="545"/>
      <c r="M2" s="545"/>
      <c r="N2" s="545" t="s">
        <v>263</v>
      </c>
      <c r="O2" s="545"/>
      <c r="P2" s="545"/>
      <c r="Q2" s="546"/>
    </row>
    <row r="3" spans="1:17" s="2" customFormat="1" ht="36.75" customHeight="1">
      <c r="A3" s="549"/>
      <c r="B3" s="82" t="s">
        <v>181</v>
      </c>
      <c r="C3" s="82" t="s">
        <v>182</v>
      </c>
      <c r="D3" s="82" t="s">
        <v>183</v>
      </c>
      <c r="E3" s="82" t="s">
        <v>182</v>
      </c>
      <c r="F3" s="10" t="s">
        <v>181</v>
      </c>
      <c r="G3" s="10" t="s">
        <v>182</v>
      </c>
      <c r="H3" s="10" t="s">
        <v>183</v>
      </c>
      <c r="I3" s="10" t="s">
        <v>182</v>
      </c>
      <c r="J3" s="10" t="s">
        <v>181</v>
      </c>
      <c r="K3" s="10" t="s">
        <v>182</v>
      </c>
      <c r="L3" s="10" t="s">
        <v>183</v>
      </c>
      <c r="M3" s="10" t="s">
        <v>182</v>
      </c>
      <c r="N3" s="10" t="s">
        <v>181</v>
      </c>
      <c r="O3" s="10" t="s">
        <v>182</v>
      </c>
      <c r="P3" s="10" t="s">
        <v>234</v>
      </c>
      <c r="Q3" s="11" t="s">
        <v>182</v>
      </c>
    </row>
    <row r="4" spans="1:18" s="2" customFormat="1" ht="27.75" customHeight="1">
      <c r="A4" s="12" t="s">
        <v>218</v>
      </c>
      <c r="B4" s="83">
        <v>605.2548</v>
      </c>
      <c r="C4" s="84" t="s">
        <v>204</v>
      </c>
      <c r="D4" s="85">
        <v>1.9066537403528372</v>
      </c>
      <c r="E4" s="84" t="s">
        <v>204</v>
      </c>
      <c r="F4" s="86">
        <v>10990.485</v>
      </c>
      <c r="G4" s="84" t="s">
        <v>372</v>
      </c>
      <c r="H4" s="87">
        <v>10.9</v>
      </c>
      <c r="I4" s="84" t="s">
        <v>372</v>
      </c>
      <c r="J4" s="98">
        <v>5521.35761</v>
      </c>
      <c r="K4" s="84" t="s">
        <v>204</v>
      </c>
      <c r="L4" s="99">
        <v>11.408379272272967</v>
      </c>
      <c r="M4" s="84" t="s">
        <v>204</v>
      </c>
      <c r="N4" s="57">
        <v>3417.9091</v>
      </c>
      <c r="O4" s="58" t="s">
        <v>204</v>
      </c>
      <c r="P4" s="59">
        <v>3.9</v>
      </c>
      <c r="Q4" s="113" t="s">
        <v>204</v>
      </c>
      <c r="R4" s="43"/>
    </row>
    <row r="5" spans="1:19" ht="27.75" customHeight="1">
      <c r="A5" s="12" t="s">
        <v>219</v>
      </c>
      <c r="B5" s="83">
        <v>103.0748</v>
      </c>
      <c r="C5" s="84">
        <v>2</v>
      </c>
      <c r="D5" s="85">
        <v>0.48</v>
      </c>
      <c r="E5" s="84">
        <v>6</v>
      </c>
      <c r="F5" s="86">
        <v>2375.7579495696477</v>
      </c>
      <c r="G5" s="88">
        <f>RANK(F5,$F$5:$F$13)</f>
        <v>1</v>
      </c>
      <c r="H5" s="87">
        <v>5.5214224124507325</v>
      </c>
      <c r="I5" s="88">
        <f>RANK(H5,$H$5:$H$13)</f>
        <v>7</v>
      </c>
      <c r="J5" s="98">
        <v>1768.1417600000002</v>
      </c>
      <c r="K5" s="29">
        <v>1</v>
      </c>
      <c r="L5" s="101">
        <v>11.460771210891679</v>
      </c>
      <c r="M5" s="29">
        <v>4</v>
      </c>
      <c r="N5" s="57">
        <v>715.9974</v>
      </c>
      <c r="O5" s="31">
        <v>2</v>
      </c>
      <c r="P5" s="59">
        <v>19.9</v>
      </c>
      <c r="Q5" s="46">
        <v>3</v>
      </c>
      <c r="R5" s="47"/>
      <c r="S5" s="2"/>
    </row>
    <row r="6" spans="1:19" ht="27.75" customHeight="1">
      <c r="A6" s="12" t="s">
        <v>220</v>
      </c>
      <c r="B6" s="83">
        <v>58.362338</v>
      </c>
      <c r="C6" s="84">
        <v>4</v>
      </c>
      <c r="D6" s="85">
        <v>7.16</v>
      </c>
      <c r="E6" s="84">
        <v>3</v>
      </c>
      <c r="F6" s="86">
        <v>1099.1967</v>
      </c>
      <c r="G6" s="88">
        <f aca="true" t="shared" si="0" ref="G6:G13">RANK(F6,$F$5:$F$13)</f>
        <v>5</v>
      </c>
      <c r="H6" s="87">
        <v>20.836883678649883</v>
      </c>
      <c r="I6" s="88">
        <f aca="true" t="shared" si="1" ref="I6:I13">RANK(H6,$H$5:$H$13)</f>
        <v>2</v>
      </c>
      <c r="J6" s="98">
        <v>642.57792</v>
      </c>
      <c r="K6" s="29">
        <v>3</v>
      </c>
      <c r="L6" s="101">
        <v>10.302745436290223</v>
      </c>
      <c r="M6" s="29">
        <v>7</v>
      </c>
      <c r="N6" s="57">
        <v>1504.7444</v>
      </c>
      <c r="O6" s="31">
        <v>1</v>
      </c>
      <c r="P6" s="61">
        <v>-3.8</v>
      </c>
      <c r="Q6" s="46">
        <v>8</v>
      </c>
      <c r="R6" s="47"/>
      <c r="S6" s="2"/>
    </row>
    <row r="7" spans="1:19" ht="27.75" customHeight="1">
      <c r="A7" s="12" t="s">
        <v>221</v>
      </c>
      <c r="B7" s="83">
        <v>33.6125</v>
      </c>
      <c r="C7" s="84">
        <v>8</v>
      </c>
      <c r="D7" s="85">
        <v>26.56</v>
      </c>
      <c r="E7" s="84">
        <v>1</v>
      </c>
      <c r="F7" s="86">
        <v>966.0594</v>
      </c>
      <c r="G7" s="88">
        <f t="shared" si="0"/>
        <v>6</v>
      </c>
      <c r="H7" s="87">
        <v>10.679832556063445</v>
      </c>
      <c r="I7" s="88">
        <v>5</v>
      </c>
      <c r="J7" s="98">
        <v>302.20729</v>
      </c>
      <c r="K7" s="29">
        <v>6</v>
      </c>
      <c r="L7" s="101">
        <v>10.877185786239863</v>
      </c>
      <c r="M7" s="29">
        <v>6</v>
      </c>
      <c r="N7" s="57">
        <v>101.3909</v>
      </c>
      <c r="O7" s="31">
        <v>6</v>
      </c>
      <c r="P7" s="59">
        <v>2.4</v>
      </c>
      <c r="Q7" s="46">
        <v>5</v>
      </c>
      <c r="R7" s="47"/>
      <c r="S7" s="2"/>
    </row>
    <row r="8" spans="1:19" s="3" customFormat="1" ht="27.75" customHeight="1">
      <c r="A8" s="20" t="s">
        <v>222</v>
      </c>
      <c r="B8" s="89">
        <v>46.217837</v>
      </c>
      <c r="C8" s="90">
        <v>6</v>
      </c>
      <c r="D8" s="91">
        <v>-6.14</v>
      </c>
      <c r="E8" s="90">
        <v>8</v>
      </c>
      <c r="F8" s="92">
        <v>1127.4579</v>
      </c>
      <c r="G8" s="88">
        <f t="shared" si="0"/>
        <v>4</v>
      </c>
      <c r="H8" s="74">
        <v>14.236450012569009</v>
      </c>
      <c r="I8" s="88">
        <f t="shared" si="1"/>
        <v>4</v>
      </c>
      <c r="J8" s="104">
        <v>238.48115999999996</v>
      </c>
      <c r="K8" s="73">
        <v>8</v>
      </c>
      <c r="L8" s="105">
        <v>11.639482996735936</v>
      </c>
      <c r="M8" s="73">
        <v>3</v>
      </c>
      <c r="N8" s="62">
        <v>95.5314</v>
      </c>
      <c r="O8" s="37">
        <v>7</v>
      </c>
      <c r="P8" s="64">
        <v>21.3</v>
      </c>
      <c r="Q8" s="49">
        <v>2</v>
      </c>
      <c r="R8" s="50"/>
      <c r="S8" s="2"/>
    </row>
    <row r="9" spans="1:19" ht="27.75" customHeight="1">
      <c r="A9" s="12" t="s">
        <v>223</v>
      </c>
      <c r="B9" s="83">
        <v>144.517558</v>
      </c>
      <c r="C9" s="84">
        <v>1</v>
      </c>
      <c r="D9" s="85">
        <v>3.2</v>
      </c>
      <c r="E9" s="84">
        <v>4</v>
      </c>
      <c r="F9" s="86">
        <v>1826.8391</v>
      </c>
      <c r="G9" s="88">
        <f t="shared" si="0"/>
        <v>2</v>
      </c>
      <c r="H9" s="87">
        <v>10.698715848453148</v>
      </c>
      <c r="I9" s="88">
        <f t="shared" si="1"/>
        <v>5</v>
      </c>
      <c r="J9" s="98">
        <v>1261.40563</v>
      </c>
      <c r="K9" s="29">
        <v>2</v>
      </c>
      <c r="L9" s="101">
        <v>11.117791010020639</v>
      </c>
      <c r="M9" s="29">
        <v>5</v>
      </c>
      <c r="N9" s="57">
        <v>535.0366</v>
      </c>
      <c r="O9" s="31">
        <v>3</v>
      </c>
      <c r="P9" s="59">
        <v>10.5</v>
      </c>
      <c r="Q9" s="46">
        <v>4</v>
      </c>
      <c r="R9" s="47"/>
      <c r="S9" s="2"/>
    </row>
    <row r="10" spans="1:19" ht="27.75" customHeight="1">
      <c r="A10" s="12" t="s">
        <v>224</v>
      </c>
      <c r="B10" s="83">
        <v>61.8444</v>
      </c>
      <c r="C10" s="84">
        <v>3</v>
      </c>
      <c r="D10" s="85">
        <v>2.83</v>
      </c>
      <c r="E10" s="84">
        <v>5</v>
      </c>
      <c r="F10" s="86">
        <v>1460.1805</v>
      </c>
      <c r="G10" s="88">
        <f t="shared" si="0"/>
        <v>3</v>
      </c>
      <c r="H10" s="87">
        <v>17.502771233888126</v>
      </c>
      <c r="I10" s="88">
        <f t="shared" si="1"/>
        <v>3</v>
      </c>
      <c r="J10" s="98">
        <v>426.5252</v>
      </c>
      <c r="K10" s="29">
        <v>4</v>
      </c>
      <c r="L10" s="101">
        <v>14.410713682176436</v>
      </c>
      <c r="M10" s="29">
        <v>2</v>
      </c>
      <c r="N10" s="57">
        <v>227.6225</v>
      </c>
      <c r="O10" s="31">
        <v>4</v>
      </c>
      <c r="P10" s="59">
        <v>1.6</v>
      </c>
      <c r="Q10" s="46">
        <v>6</v>
      </c>
      <c r="R10" s="47"/>
      <c r="S10" s="2"/>
    </row>
    <row r="11" spans="1:19" ht="27.75" customHeight="1">
      <c r="A11" s="12" t="s">
        <v>225</v>
      </c>
      <c r="B11" s="83">
        <v>29.627709000000003</v>
      </c>
      <c r="C11" s="84">
        <v>9</v>
      </c>
      <c r="D11" s="85">
        <v>-7.12</v>
      </c>
      <c r="E11" s="84">
        <v>9</v>
      </c>
      <c r="F11" s="86">
        <v>556.1074790197634</v>
      </c>
      <c r="G11" s="88">
        <f t="shared" si="0"/>
        <v>9</v>
      </c>
      <c r="H11" s="87">
        <v>-2.7113482213764826</v>
      </c>
      <c r="I11" s="88">
        <f t="shared" si="1"/>
        <v>9</v>
      </c>
      <c r="J11" s="98">
        <v>242.09479</v>
      </c>
      <c r="K11" s="29">
        <v>7</v>
      </c>
      <c r="L11" s="101">
        <v>9.848938351367437</v>
      </c>
      <c r="M11" s="29">
        <v>9</v>
      </c>
      <c r="N11" s="57">
        <v>31.9009</v>
      </c>
      <c r="O11" s="31">
        <v>9</v>
      </c>
      <c r="P11" s="59">
        <v>-0.8</v>
      </c>
      <c r="Q11" s="46">
        <v>7</v>
      </c>
      <c r="R11" s="47"/>
      <c r="S11" s="2"/>
    </row>
    <row r="12" spans="1:19" ht="27.75" customHeight="1">
      <c r="A12" s="12" t="s">
        <v>226</v>
      </c>
      <c r="B12" s="83">
        <v>35.6618</v>
      </c>
      <c r="C12" s="84">
        <v>7</v>
      </c>
      <c r="D12" s="85">
        <v>-3.33</v>
      </c>
      <c r="E12" s="84">
        <v>7</v>
      </c>
      <c r="F12" s="86">
        <v>937.468</v>
      </c>
      <c r="G12" s="88">
        <f t="shared" si="0"/>
        <v>7</v>
      </c>
      <c r="H12" s="87">
        <v>22.030569473300687</v>
      </c>
      <c r="I12" s="88">
        <f t="shared" si="1"/>
        <v>1</v>
      </c>
      <c r="J12" s="98">
        <v>340.77389000000005</v>
      </c>
      <c r="K12" s="29">
        <v>5</v>
      </c>
      <c r="L12" s="101">
        <v>14.666397341500854</v>
      </c>
      <c r="M12" s="29">
        <v>1</v>
      </c>
      <c r="N12" s="57">
        <v>95.2143</v>
      </c>
      <c r="O12" s="31">
        <v>8</v>
      </c>
      <c r="P12" s="61">
        <v>41.6</v>
      </c>
      <c r="Q12" s="46">
        <v>1</v>
      </c>
      <c r="R12" s="47"/>
      <c r="S12" s="2"/>
    </row>
    <row r="13" spans="1:19" ht="27.75" customHeight="1" thickBot="1">
      <c r="A13" s="23" t="s">
        <v>227</v>
      </c>
      <c r="B13" s="93">
        <v>53.7548</v>
      </c>
      <c r="C13" s="94">
        <v>5</v>
      </c>
      <c r="D13" s="95">
        <v>12.94</v>
      </c>
      <c r="E13" s="94">
        <v>2</v>
      </c>
      <c r="F13" s="96">
        <v>641.4179714105886</v>
      </c>
      <c r="G13" s="450">
        <f t="shared" si="0"/>
        <v>8</v>
      </c>
      <c r="H13" s="97">
        <v>0.5134396384796531</v>
      </c>
      <c r="I13" s="450">
        <f t="shared" si="1"/>
        <v>8</v>
      </c>
      <c r="J13" s="108">
        <v>233.02271000000002</v>
      </c>
      <c r="K13" s="76">
        <v>9</v>
      </c>
      <c r="L13" s="109">
        <v>10.165262992277263</v>
      </c>
      <c r="M13" s="76">
        <v>8</v>
      </c>
      <c r="N13" s="65">
        <v>108.6224</v>
      </c>
      <c r="O13" s="42">
        <v>5</v>
      </c>
      <c r="P13" s="67">
        <v>-23.6</v>
      </c>
      <c r="Q13" s="52">
        <v>9</v>
      </c>
      <c r="R13" s="47"/>
      <c r="S13" s="2"/>
    </row>
    <row r="14" spans="1:17" ht="18" customHeight="1">
      <c r="A14" s="580"/>
      <c r="B14" s="580"/>
      <c r="C14" s="580"/>
      <c r="D14" s="580"/>
      <c r="E14" s="580"/>
      <c r="F14" s="580"/>
      <c r="G14" s="580"/>
      <c r="H14" s="580"/>
      <c r="I14" s="580"/>
      <c r="J14" s="580"/>
      <c r="K14" s="580"/>
      <c r="L14" s="580"/>
      <c r="M14" s="580"/>
      <c r="N14" s="580"/>
      <c r="O14" s="580"/>
      <c r="P14" s="580"/>
      <c r="Q14" s="580"/>
    </row>
    <row r="15" spans="8:12" ht="14.25">
      <c r="H15" s="379"/>
      <c r="J15" s="54">
        <v>30</v>
      </c>
      <c r="L15" s="383"/>
    </row>
  </sheetData>
  <sheetProtection/>
  <mergeCells count="7">
    <mergeCell ref="A14:Q14"/>
    <mergeCell ref="A2:A3"/>
    <mergeCell ref="A1:Q1"/>
    <mergeCell ref="B2:E2"/>
    <mergeCell ref="F2:I2"/>
    <mergeCell ref="J2:M2"/>
    <mergeCell ref="N2:Q2"/>
  </mergeCells>
  <printOptions horizontalCentered="1" verticalCentered="1"/>
  <pageMargins left="0.23958333333333334" right="0.2" top="0.9840277777777777" bottom="0.9840277777777777" header="0.5118055555555555" footer="0.511805555555555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V17"/>
  <sheetViews>
    <sheetView workbookViewId="0" topLeftCell="A1">
      <selection activeCell="T4" sqref="T4"/>
    </sheetView>
  </sheetViews>
  <sheetFormatPr defaultColWidth="9.00390625" defaultRowHeight="14.25"/>
  <cols>
    <col min="1" max="1" width="7.75390625" style="4" customWidth="1"/>
    <col min="2" max="2" width="8.125" style="53" customWidth="1"/>
    <col min="3" max="3" width="3.625" style="9" customWidth="1"/>
    <col min="4" max="4" width="7.625" style="53" customWidth="1"/>
    <col min="5" max="5" width="3.625" style="9" customWidth="1"/>
    <col min="6" max="6" width="9.00390625" style="54" customWidth="1"/>
    <col min="7" max="7" width="3.625" style="6" customWidth="1"/>
    <col min="8" max="8" width="7.625" style="54" customWidth="1"/>
    <col min="9" max="9" width="3.625" style="6" customWidth="1"/>
    <col min="10" max="10" width="9.25390625" style="8" customWidth="1"/>
    <col min="11" max="11" width="4.125" style="9" customWidth="1"/>
    <col min="12" max="12" width="7.625" style="53" customWidth="1"/>
    <col min="13" max="13" width="4.125" style="9" customWidth="1"/>
    <col min="14" max="14" width="9.625" style="55" customWidth="1"/>
    <col min="15" max="15" width="5.625" style="56" customWidth="1"/>
    <col min="16" max="16" width="6.625" style="55" customWidth="1"/>
    <col min="17" max="17" width="5.625" style="56" customWidth="1"/>
    <col min="18" max="18" width="9.625" style="8" customWidth="1"/>
    <col min="19" max="19" width="5.625" style="9" customWidth="1"/>
    <col min="20" max="20" width="6.50390625" style="53" customWidth="1"/>
    <col min="21" max="21" width="5.625" style="9" customWidth="1"/>
    <col min="22" max="16384" width="9.00390625" style="4" customWidth="1"/>
  </cols>
  <sheetData>
    <row r="1" spans="1:21" ht="30.75" customHeight="1" thickBot="1">
      <c r="A1" s="555" t="s">
        <v>232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5"/>
      <c r="U1" s="555"/>
    </row>
    <row r="2" spans="1:21" s="1" customFormat="1" ht="42.75" customHeight="1">
      <c r="A2" s="548"/>
      <c r="B2" s="545" t="s">
        <v>233</v>
      </c>
      <c r="C2" s="545"/>
      <c r="D2" s="545"/>
      <c r="E2" s="546"/>
      <c r="F2" s="545" t="s">
        <v>389</v>
      </c>
      <c r="G2" s="545"/>
      <c r="H2" s="545"/>
      <c r="I2" s="545"/>
      <c r="J2" s="545" t="s">
        <v>373</v>
      </c>
      <c r="K2" s="545"/>
      <c r="L2" s="545"/>
      <c r="M2" s="546"/>
      <c r="N2" s="545" t="s">
        <v>206</v>
      </c>
      <c r="O2" s="545"/>
      <c r="P2" s="545"/>
      <c r="Q2" s="545"/>
      <c r="R2" s="545" t="s">
        <v>207</v>
      </c>
      <c r="S2" s="545"/>
      <c r="T2" s="545"/>
      <c r="U2" s="546"/>
    </row>
    <row r="3" spans="1:21" s="2" customFormat="1" ht="36.75" customHeight="1">
      <c r="A3" s="549"/>
      <c r="B3" s="10" t="s">
        <v>181</v>
      </c>
      <c r="C3" s="10" t="s">
        <v>182</v>
      </c>
      <c r="D3" s="10" t="s">
        <v>234</v>
      </c>
      <c r="E3" s="10" t="s">
        <v>182</v>
      </c>
      <c r="F3" s="10" t="s">
        <v>181</v>
      </c>
      <c r="G3" s="10" t="s">
        <v>182</v>
      </c>
      <c r="H3" s="10" t="s">
        <v>234</v>
      </c>
      <c r="I3" s="10" t="s">
        <v>182</v>
      </c>
      <c r="J3" s="27" t="s">
        <v>181</v>
      </c>
      <c r="K3" s="10" t="s">
        <v>182</v>
      </c>
      <c r="L3" s="10" t="s">
        <v>183</v>
      </c>
      <c r="M3" s="11" t="s">
        <v>182</v>
      </c>
      <c r="N3" s="10" t="s">
        <v>181</v>
      </c>
      <c r="O3" s="10" t="s">
        <v>182</v>
      </c>
      <c r="P3" s="10" t="s">
        <v>183</v>
      </c>
      <c r="Q3" s="10" t="s">
        <v>182</v>
      </c>
      <c r="R3" s="27" t="s">
        <v>181</v>
      </c>
      <c r="S3" s="10" t="s">
        <v>182</v>
      </c>
      <c r="T3" s="10" t="s">
        <v>183</v>
      </c>
      <c r="U3" s="11" t="s">
        <v>182</v>
      </c>
    </row>
    <row r="4" spans="1:21" s="2" customFormat="1" ht="27.75" customHeight="1">
      <c r="A4" s="12" t="s">
        <v>218</v>
      </c>
      <c r="B4" s="432">
        <v>49.1539</v>
      </c>
      <c r="C4" s="58" t="s">
        <v>371</v>
      </c>
      <c r="D4" s="435">
        <v>7.56294613745082</v>
      </c>
      <c r="E4" s="58" t="s">
        <v>371</v>
      </c>
      <c r="F4" s="57">
        <v>2295.9129</v>
      </c>
      <c r="G4" s="58" t="s">
        <v>204</v>
      </c>
      <c r="H4" s="59">
        <v>7.4</v>
      </c>
      <c r="I4" s="58" t="s">
        <v>204</v>
      </c>
      <c r="J4" s="100">
        <v>1459.2155</v>
      </c>
      <c r="K4" s="58" t="s">
        <v>204</v>
      </c>
      <c r="L4" s="59">
        <v>11.8</v>
      </c>
      <c r="M4" s="113" t="s">
        <v>204</v>
      </c>
      <c r="N4" s="69">
        <v>38718.834167257</v>
      </c>
      <c r="O4" s="70" t="s">
        <v>204</v>
      </c>
      <c r="P4" s="15">
        <v>7.6</v>
      </c>
      <c r="Q4" s="31" t="s">
        <v>204</v>
      </c>
      <c r="R4" s="69">
        <v>35748.0330020631</v>
      </c>
      <c r="S4" s="31" t="s">
        <v>204</v>
      </c>
      <c r="T4" s="87">
        <v>11.2</v>
      </c>
      <c r="U4" s="46" t="s">
        <v>204</v>
      </c>
    </row>
    <row r="5" spans="1:21" ht="27.75" customHeight="1">
      <c r="A5" s="12" t="s">
        <v>219</v>
      </c>
      <c r="B5" s="432">
        <v>9.9715</v>
      </c>
      <c r="C5" s="60">
        <v>2</v>
      </c>
      <c r="D5" s="435">
        <v>11.3250940594612</v>
      </c>
      <c r="E5" s="60">
        <v>4</v>
      </c>
      <c r="F5" s="57">
        <v>486.6</v>
      </c>
      <c r="G5" s="31">
        <v>2</v>
      </c>
      <c r="H5" s="59">
        <v>15</v>
      </c>
      <c r="I5" s="31">
        <v>1</v>
      </c>
      <c r="J5" s="100">
        <v>322.07</v>
      </c>
      <c r="K5" s="102">
        <v>2</v>
      </c>
      <c r="L5" s="59">
        <v>16.4</v>
      </c>
      <c r="M5" s="114">
        <v>2</v>
      </c>
      <c r="N5" s="69">
        <v>12036.1855023226</v>
      </c>
      <c r="O5" s="29">
        <v>1</v>
      </c>
      <c r="P5" s="15">
        <v>6.2</v>
      </c>
      <c r="Q5" s="29">
        <v>8</v>
      </c>
      <c r="R5" s="69">
        <v>11786.3927136634</v>
      </c>
      <c r="S5" s="29">
        <v>1</v>
      </c>
      <c r="T5" s="32">
        <v>12.2</v>
      </c>
      <c r="U5" s="79">
        <v>3</v>
      </c>
    </row>
    <row r="6" spans="1:21" ht="27.75" customHeight="1">
      <c r="A6" s="12" t="s">
        <v>220</v>
      </c>
      <c r="B6" s="432">
        <v>14.3389</v>
      </c>
      <c r="C6" s="60">
        <v>1</v>
      </c>
      <c r="D6" s="435">
        <v>6.39218246842863</v>
      </c>
      <c r="E6" s="60">
        <v>8</v>
      </c>
      <c r="F6" s="57">
        <v>597.44</v>
      </c>
      <c r="G6" s="31">
        <v>1</v>
      </c>
      <c r="H6" s="61">
        <v>15</v>
      </c>
      <c r="I6" s="31">
        <v>1</v>
      </c>
      <c r="J6" s="103">
        <v>373.81</v>
      </c>
      <c r="K6" s="102">
        <v>1</v>
      </c>
      <c r="L6" s="59">
        <v>19</v>
      </c>
      <c r="M6" s="114">
        <v>1</v>
      </c>
      <c r="N6" s="69">
        <v>9495.8184693815</v>
      </c>
      <c r="O6" s="29">
        <v>2</v>
      </c>
      <c r="P6" s="15">
        <v>17.9</v>
      </c>
      <c r="Q6" s="29">
        <v>1</v>
      </c>
      <c r="R6" s="69">
        <v>8180.2928383241</v>
      </c>
      <c r="S6" s="29">
        <v>2</v>
      </c>
      <c r="T6" s="87">
        <v>16.3</v>
      </c>
      <c r="U6" s="79">
        <v>1</v>
      </c>
    </row>
    <row r="7" spans="1:21" ht="27.75" customHeight="1">
      <c r="A7" s="12" t="s">
        <v>221</v>
      </c>
      <c r="B7" s="432">
        <v>3.4001</v>
      </c>
      <c r="C7" s="60">
        <v>5</v>
      </c>
      <c r="D7" s="435">
        <v>11.2125077682923</v>
      </c>
      <c r="E7" s="60">
        <v>5</v>
      </c>
      <c r="F7" s="57">
        <v>100.54</v>
      </c>
      <c r="G7" s="31">
        <v>6</v>
      </c>
      <c r="H7" s="59">
        <v>-1.8</v>
      </c>
      <c r="I7" s="31">
        <v>9</v>
      </c>
      <c r="J7" s="103">
        <v>68.33</v>
      </c>
      <c r="K7" s="102">
        <v>6</v>
      </c>
      <c r="L7" s="59">
        <v>7.1</v>
      </c>
      <c r="M7" s="114">
        <v>6</v>
      </c>
      <c r="N7" s="69">
        <v>1731.4750276225</v>
      </c>
      <c r="O7" s="29">
        <v>5</v>
      </c>
      <c r="P7" s="15">
        <v>8.7</v>
      </c>
      <c r="Q7" s="29">
        <v>7</v>
      </c>
      <c r="R7" s="69">
        <v>1590.1352223443</v>
      </c>
      <c r="S7" s="29">
        <v>5</v>
      </c>
      <c r="T7" s="87">
        <v>11.7</v>
      </c>
      <c r="U7" s="79">
        <v>4</v>
      </c>
    </row>
    <row r="8" spans="1:22" s="3" customFormat="1" ht="27.75" customHeight="1">
      <c r="A8" s="20" t="s">
        <v>222</v>
      </c>
      <c r="B8" s="433">
        <v>0.9226</v>
      </c>
      <c r="C8" s="63">
        <v>8</v>
      </c>
      <c r="D8" s="436">
        <v>12.2930866601753</v>
      </c>
      <c r="E8" s="63">
        <v>2</v>
      </c>
      <c r="F8" s="62">
        <v>68.93</v>
      </c>
      <c r="G8" s="37">
        <v>8</v>
      </c>
      <c r="H8" s="64">
        <v>3.8</v>
      </c>
      <c r="I8" s="37">
        <v>4</v>
      </c>
      <c r="J8" s="106">
        <v>47.89</v>
      </c>
      <c r="K8" s="107">
        <v>8</v>
      </c>
      <c r="L8" s="64">
        <v>0.8</v>
      </c>
      <c r="M8" s="115">
        <v>8</v>
      </c>
      <c r="N8" s="72">
        <v>1436.9253588146</v>
      </c>
      <c r="O8" s="73">
        <v>8</v>
      </c>
      <c r="P8" s="74">
        <v>14.2</v>
      </c>
      <c r="Q8" s="73">
        <v>3</v>
      </c>
      <c r="R8" s="72">
        <v>1220.7763862018</v>
      </c>
      <c r="S8" s="73">
        <v>8</v>
      </c>
      <c r="T8" s="74">
        <v>-1</v>
      </c>
      <c r="U8" s="80">
        <v>9</v>
      </c>
      <c r="V8" s="3" t="s">
        <v>374</v>
      </c>
    </row>
    <row r="9" spans="1:21" ht="27.75" customHeight="1">
      <c r="A9" s="12" t="s">
        <v>223</v>
      </c>
      <c r="B9" s="432">
        <v>9.2288</v>
      </c>
      <c r="C9" s="60">
        <v>3</v>
      </c>
      <c r="D9" s="435">
        <v>1.96217076188793</v>
      </c>
      <c r="E9" s="60">
        <v>9</v>
      </c>
      <c r="F9" s="57">
        <v>403.49</v>
      </c>
      <c r="G9" s="31">
        <v>3</v>
      </c>
      <c r="H9" s="59">
        <v>0</v>
      </c>
      <c r="I9" s="31">
        <v>7</v>
      </c>
      <c r="J9" s="103">
        <v>224.21</v>
      </c>
      <c r="K9" s="102">
        <v>3</v>
      </c>
      <c r="L9" s="59">
        <v>16</v>
      </c>
      <c r="M9" s="114">
        <v>3</v>
      </c>
      <c r="N9" s="69">
        <v>6708.794764242</v>
      </c>
      <c r="O9" s="29">
        <v>3</v>
      </c>
      <c r="P9" s="15">
        <v>3.5</v>
      </c>
      <c r="Q9" s="29">
        <v>9</v>
      </c>
      <c r="R9" s="69">
        <v>5640.5178602317</v>
      </c>
      <c r="S9" s="29">
        <v>3</v>
      </c>
      <c r="T9" s="87">
        <v>5.4</v>
      </c>
      <c r="U9" s="79">
        <v>6</v>
      </c>
    </row>
    <row r="10" spans="1:21" ht="27.75" customHeight="1">
      <c r="A10" s="12" t="s">
        <v>224</v>
      </c>
      <c r="B10" s="432">
        <v>6.7821</v>
      </c>
      <c r="C10" s="60">
        <v>4</v>
      </c>
      <c r="D10" s="435">
        <v>10.6649261646406</v>
      </c>
      <c r="E10" s="60">
        <v>7</v>
      </c>
      <c r="F10" s="57">
        <v>157.67</v>
      </c>
      <c r="G10" s="31">
        <v>4</v>
      </c>
      <c r="H10" s="59">
        <v>2</v>
      </c>
      <c r="I10" s="31">
        <v>5</v>
      </c>
      <c r="J10" s="103">
        <v>107.34</v>
      </c>
      <c r="K10" s="102">
        <v>4</v>
      </c>
      <c r="L10" s="59">
        <v>4.8</v>
      </c>
      <c r="M10" s="114">
        <v>7</v>
      </c>
      <c r="N10" s="69">
        <v>2482.5974349708</v>
      </c>
      <c r="O10" s="29">
        <v>4</v>
      </c>
      <c r="P10" s="15">
        <v>13.8</v>
      </c>
      <c r="Q10" s="29">
        <v>4</v>
      </c>
      <c r="R10" s="69">
        <v>2020.8171870726</v>
      </c>
      <c r="S10" s="29">
        <v>4</v>
      </c>
      <c r="T10" s="32">
        <v>14.2</v>
      </c>
      <c r="U10" s="79">
        <v>2</v>
      </c>
    </row>
    <row r="11" spans="1:21" ht="27.75" customHeight="1">
      <c r="A11" s="12" t="s">
        <v>225</v>
      </c>
      <c r="B11" s="432">
        <v>0.8501</v>
      </c>
      <c r="C11" s="60">
        <v>9</v>
      </c>
      <c r="D11" s="435">
        <v>16.1497472332286</v>
      </c>
      <c r="E11" s="60">
        <v>1</v>
      </c>
      <c r="F11" s="57">
        <v>59.97</v>
      </c>
      <c r="G11" s="31">
        <v>9</v>
      </c>
      <c r="H11" s="59">
        <v>4.1</v>
      </c>
      <c r="I11" s="31">
        <v>3</v>
      </c>
      <c r="J11" s="103">
        <v>42.23</v>
      </c>
      <c r="K11" s="102">
        <v>9</v>
      </c>
      <c r="L11" s="59">
        <v>8</v>
      </c>
      <c r="M11" s="114">
        <v>4</v>
      </c>
      <c r="N11" s="69">
        <v>1515.7407690123</v>
      </c>
      <c r="O11" s="29">
        <v>7</v>
      </c>
      <c r="P11" s="15">
        <v>11.8</v>
      </c>
      <c r="Q11" s="29">
        <v>5</v>
      </c>
      <c r="R11" s="69">
        <v>1156.2862166611</v>
      </c>
      <c r="S11" s="29">
        <v>9</v>
      </c>
      <c r="T11" s="87">
        <v>8.5</v>
      </c>
      <c r="U11" s="79">
        <v>5</v>
      </c>
    </row>
    <row r="12" spans="1:21" ht="27.75" customHeight="1">
      <c r="A12" s="12" t="s">
        <v>226</v>
      </c>
      <c r="B12" s="432">
        <v>1.8104</v>
      </c>
      <c r="C12" s="60">
        <v>6</v>
      </c>
      <c r="D12" s="435">
        <v>11.0266159695818</v>
      </c>
      <c r="E12" s="60">
        <v>6</v>
      </c>
      <c r="F12" s="57">
        <v>141.72</v>
      </c>
      <c r="G12" s="31">
        <v>5</v>
      </c>
      <c r="H12" s="61">
        <v>-1.1</v>
      </c>
      <c r="I12" s="31">
        <v>8</v>
      </c>
      <c r="J12" s="103">
        <v>72.55</v>
      </c>
      <c r="K12" s="102">
        <v>5</v>
      </c>
      <c r="L12" s="59">
        <v>7.5</v>
      </c>
      <c r="M12" s="114">
        <v>5</v>
      </c>
      <c r="N12" s="69">
        <v>1727.031693161</v>
      </c>
      <c r="O12" s="29">
        <v>6</v>
      </c>
      <c r="P12" s="15">
        <v>15.1</v>
      </c>
      <c r="Q12" s="29">
        <v>2</v>
      </c>
      <c r="R12" s="69">
        <v>1420.0499118752</v>
      </c>
      <c r="S12" s="29">
        <v>6</v>
      </c>
      <c r="T12" s="87">
        <v>1.5</v>
      </c>
      <c r="U12" s="79">
        <v>7</v>
      </c>
    </row>
    <row r="13" spans="1:21" ht="27.75" customHeight="1" thickBot="1">
      <c r="A13" s="23" t="s">
        <v>227</v>
      </c>
      <c r="B13" s="434">
        <v>1.4205</v>
      </c>
      <c r="C13" s="66">
        <v>7</v>
      </c>
      <c r="D13" s="437">
        <v>12.3280088565554</v>
      </c>
      <c r="E13" s="66">
        <v>2</v>
      </c>
      <c r="F13" s="65">
        <v>81.91</v>
      </c>
      <c r="G13" s="42">
        <v>7</v>
      </c>
      <c r="H13" s="67">
        <v>0.1</v>
      </c>
      <c r="I13" s="42">
        <v>6</v>
      </c>
      <c r="J13" s="110">
        <v>55.23</v>
      </c>
      <c r="K13" s="111">
        <v>7</v>
      </c>
      <c r="L13" s="112">
        <v>-9.9</v>
      </c>
      <c r="M13" s="116">
        <v>9</v>
      </c>
      <c r="N13" s="75">
        <v>1296.9452926231</v>
      </c>
      <c r="O13" s="76">
        <v>9</v>
      </c>
      <c r="P13" s="25">
        <v>9.5</v>
      </c>
      <c r="Q13" s="76">
        <v>6</v>
      </c>
      <c r="R13" s="75">
        <v>1418.7224800666</v>
      </c>
      <c r="S13" s="76">
        <v>7</v>
      </c>
      <c r="T13" s="97">
        <v>1.2</v>
      </c>
      <c r="U13" s="81">
        <v>8</v>
      </c>
    </row>
    <row r="14" spans="1:21" ht="12.75" customHeight="1">
      <c r="A14" s="580"/>
      <c r="B14" s="580"/>
      <c r="C14" s="580"/>
      <c r="D14" s="580"/>
      <c r="E14" s="580"/>
      <c r="F14" s="580"/>
      <c r="G14" s="580"/>
      <c r="H14" s="580"/>
      <c r="I14" s="580"/>
      <c r="J14" s="580"/>
      <c r="K14" s="580"/>
      <c r="L14" s="580"/>
      <c r="M14" s="580"/>
      <c r="N14" s="580"/>
      <c r="O14" s="580"/>
      <c r="P14" s="580"/>
      <c r="Q14" s="580"/>
      <c r="R14" s="580"/>
      <c r="S14" s="580"/>
      <c r="T14" s="580"/>
      <c r="U14" s="580"/>
    </row>
    <row r="15" spans="4:20" ht="14.25">
      <c r="D15" s="68"/>
      <c r="H15" s="348"/>
      <c r="P15" s="78"/>
      <c r="T15" s="68"/>
    </row>
    <row r="16" spans="4:20" ht="14.25">
      <c r="D16" s="68"/>
      <c r="I16" s="6">
        <v>31</v>
      </c>
      <c r="P16" s="78"/>
      <c r="T16" s="68"/>
    </row>
    <row r="17" ht="14.25">
      <c r="H17" s="348"/>
    </row>
  </sheetData>
  <sheetProtection/>
  <mergeCells count="8">
    <mergeCell ref="A14:U14"/>
    <mergeCell ref="A2:A3"/>
    <mergeCell ref="A1:U1"/>
    <mergeCell ref="B2:E2"/>
    <mergeCell ref="F2:I2"/>
    <mergeCell ref="N2:Q2"/>
    <mergeCell ref="R2:U2"/>
    <mergeCell ref="J2:M2"/>
  </mergeCells>
  <printOptions horizontalCentered="1" verticalCentered="1"/>
  <pageMargins left="0" right="0" top="0.9840277777777777" bottom="0.9840277777777777" header="0.5118055555555555" footer="0.511805555555555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17"/>
  <sheetViews>
    <sheetView workbookViewId="0" topLeftCell="A1">
      <selection activeCell="P4" sqref="P4"/>
    </sheetView>
  </sheetViews>
  <sheetFormatPr defaultColWidth="9.00390625" defaultRowHeight="14.25"/>
  <cols>
    <col min="1" max="1" width="8.875" style="4" customWidth="1"/>
    <col min="2" max="2" width="9.625" style="5" customWidth="1"/>
    <col min="3" max="3" width="3.50390625" style="6" customWidth="1"/>
    <col min="4" max="4" width="7.625" style="7" customWidth="1"/>
    <col min="5" max="5" width="3.50390625" style="6" customWidth="1"/>
    <col min="6" max="6" width="8.50390625" style="6" customWidth="1"/>
    <col min="7" max="7" width="3.375" style="6" customWidth="1"/>
    <col min="8" max="8" width="7.625" style="6" customWidth="1"/>
    <col min="9" max="9" width="3.75390625" style="6" customWidth="1"/>
    <col min="10" max="10" width="8.625" style="8" customWidth="1"/>
    <col min="11" max="11" width="3.625" style="9" customWidth="1"/>
    <col min="12" max="12" width="8.625" style="8" customWidth="1"/>
    <col min="13" max="13" width="3.25390625" style="9" customWidth="1"/>
    <col min="14" max="14" width="8.625" style="8" customWidth="1"/>
    <col min="15" max="15" width="3.375" style="9" customWidth="1"/>
    <col min="16" max="16" width="8.625" style="8" customWidth="1"/>
    <col min="17" max="17" width="3.625" style="9" customWidth="1"/>
    <col min="18" max="16384" width="9.00390625" style="4" customWidth="1"/>
  </cols>
  <sheetData>
    <row r="1" spans="1:17" ht="45.75" customHeight="1" thickBot="1">
      <c r="A1" s="555" t="s">
        <v>235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</row>
    <row r="2" spans="1:17" s="1" customFormat="1" ht="42.75" customHeight="1">
      <c r="A2" s="548"/>
      <c r="B2" s="545" t="s">
        <v>236</v>
      </c>
      <c r="C2" s="545"/>
      <c r="D2" s="545"/>
      <c r="E2" s="545"/>
      <c r="F2" s="545" t="s">
        <v>244</v>
      </c>
      <c r="G2" s="545"/>
      <c r="H2" s="545"/>
      <c r="I2" s="545"/>
      <c r="J2" s="545" t="s">
        <v>237</v>
      </c>
      <c r="K2" s="545"/>
      <c r="L2" s="545"/>
      <c r="M2" s="545"/>
      <c r="N2" s="545" t="s">
        <v>238</v>
      </c>
      <c r="O2" s="545"/>
      <c r="P2" s="545"/>
      <c r="Q2" s="546"/>
    </row>
    <row r="3" spans="1:17" s="2" customFormat="1" ht="36.75" customHeight="1">
      <c r="A3" s="549"/>
      <c r="B3" s="10" t="s">
        <v>181</v>
      </c>
      <c r="C3" s="10" t="s">
        <v>182</v>
      </c>
      <c r="D3" s="10" t="s">
        <v>234</v>
      </c>
      <c r="E3" s="10" t="s">
        <v>182</v>
      </c>
      <c r="F3" s="10" t="s">
        <v>181</v>
      </c>
      <c r="G3" s="10" t="s">
        <v>182</v>
      </c>
      <c r="H3" s="10" t="s">
        <v>183</v>
      </c>
      <c r="I3" s="10" t="s">
        <v>182</v>
      </c>
      <c r="J3" s="27" t="s">
        <v>173</v>
      </c>
      <c r="K3" s="10" t="s">
        <v>182</v>
      </c>
      <c r="L3" s="27" t="s">
        <v>213</v>
      </c>
      <c r="M3" s="10" t="s">
        <v>182</v>
      </c>
      <c r="N3" s="27" t="s">
        <v>173</v>
      </c>
      <c r="O3" s="10" t="s">
        <v>182</v>
      </c>
      <c r="P3" s="27" t="s">
        <v>213</v>
      </c>
      <c r="Q3" s="11" t="s">
        <v>182</v>
      </c>
    </row>
    <row r="4" spans="1:18" s="2" customFormat="1" ht="27.75" customHeight="1">
      <c r="A4" s="12" t="s">
        <v>218</v>
      </c>
      <c r="B4" s="13">
        <v>19267</v>
      </c>
      <c r="C4" s="14"/>
      <c r="D4" s="15">
        <v>8.477420008670542</v>
      </c>
      <c r="E4" s="14" t="s">
        <v>204</v>
      </c>
      <c r="F4" s="28">
        <v>7144.6</v>
      </c>
      <c r="G4" s="29"/>
      <c r="H4" s="30">
        <v>9.579754601226998</v>
      </c>
      <c r="I4" s="31" t="s">
        <v>204</v>
      </c>
      <c r="J4" s="32">
        <v>101.2</v>
      </c>
      <c r="K4" s="31" t="s">
        <v>204</v>
      </c>
      <c r="L4" s="32">
        <v>101.9</v>
      </c>
      <c r="M4" s="409" t="s">
        <v>204</v>
      </c>
      <c r="N4" s="45">
        <v>98.3247</v>
      </c>
      <c r="O4" s="409" t="s">
        <v>371</v>
      </c>
      <c r="P4" s="32">
        <v>97.5198</v>
      </c>
      <c r="Q4" s="44" t="s">
        <v>372</v>
      </c>
      <c r="R4" s="418"/>
    </row>
    <row r="5" spans="1:17" ht="27.75" customHeight="1">
      <c r="A5" s="12" t="s">
        <v>219</v>
      </c>
      <c r="B5" s="16">
        <v>20512.898997319735</v>
      </c>
      <c r="C5" s="17">
        <f>RANK(B5,B$5:B$13)</f>
        <v>3</v>
      </c>
      <c r="D5" s="18">
        <v>8.5</v>
      </c>
      <c r="E5" s="17">
        <f>RANK(D5,D$5:D$13)</f>
        <v>4</v>
      </c>
      <c r="F5" s="28">
        <v>8921.593971164433</v>
      </c>
      <c r="G5" s="17">
        <f>RANK(F5,F$5:F$13)</f>
        <v>2</v>
      </c>
      <c r="H5" s="30">
        <v>10.6</v>
      </c>
      <c r="I5" s="33">
        <f>RANK(H5,H$5:H$13)</f>
        <v>2</v>
      </c>
      <c r="J5" s="32">
        <v>102.3</v>
      </c>
      <c r="K5" s="31">
        <v>1</v>
      </c>
      <c r="L5" s="32">
        <v>102.7</v>
      </c>
      <c r="M5" s="31">
        <v>1</v>
      </c>
      <c r="N5" s="45">
        <v>97.33670000000001</v>
      </c>
      <c r="O5" s="31">
        <v>7</v>
      </c>
      <c r="P5" s="32">
        <v>96.5502</v>
      </c>
      <c r="Q5" s="46">
        <v>7</v>
      </c>
    </row>
    <row r="6" spans="1:17" ht="27.75" customHeight="1">
      <c r="A6" s="12" t="s">
        <v>220</v>
      </c>
      <c r="B6" s="13">
        <v>24244.883102317286</v>
      </c>
      <c r="C6" s="17">
        <f aca="true" t="shared" si="0" ref="C6:C13">RANK(B6,B$5:B$13)</f>
        <v>1</v>
      </c>
      <c r="D6" s="19">
        <v>8.7</v>
      </c>
      <c r="E6" s="17">
        <f aca="true" t="shared" si="1" ref="E6:E13">RANK(D6,D$5:D$13)</f>
        <v>3</v>
      </c>
      <c r="F6" s="28">
        <v>11641.50885620414</v>
      </c>
      <c r="G6" s="17">
        <f aca="true" t="shared" si="2" ref="G6:G13">RANK(F6,F$5:F$13)</f>
        <v>1</v>
      </c>
      <c r="H6" s="30">
        <v>9.2</v>
      </c>
      <c r="I6" s="33">
        <f aca="true" t="shared" si="3" ref="I6:I13">RANK(H6,H$5:H$13)</f>
        <v>7</v>
      </c>
      <c r="J6" s="32">
        <v>101.1</v>
      </c>
      <c r="K6" s="31">
        <v>3</v>
      </c>
      <c r="L6" s="32">
        <v>101.8</v>
      </c>
      <c r="M6" s="31">
        <v>2</v>
      </c>
      <c r="N6" s="45">
        <v>96.3439</v>
      </c>
      <c r="O6" s="31">
        <v>9</v>
      </c>
      <c r="P6" s="32">
        <v>95.4589</v>
      </c>
      <c r="Q6" s="46">
        <v>8</v>
      </c>
    </row>
    <row r="7" spans="1:17" ht="27.75" customHeight="1">
      <c r="A7" s="12" t="s">
        <v>221</v>
      </c>
      <c r="B7" s="13">
        <v>17169.755536839915</v>
      </c>
      <c r="C7" s="17">
        <f t="shared" si="0"/>
        <v>4</v>
      </c>
      <c r="D7" s="15">
        <v>8.2</v>
      </c>
      <c r="E7" s="17">
        <f t="shared" si="1"/>
        <v>6</v>
      </c>
      <c r="F7" s="28">
        <v>8485.210167479907</v>
      </c>
      <c r="G7" s="17">
        <f t="shared" si="2"/>
        <v>5</v>
      </c>
      <c r="H7" s="30">
        <v>9.7</v>
      </c>
      <c r="I7" s="33">
        <f t="shared" si="3"/>
        <v>5</v>
      </c>
      <c r="J7" s="32">
        <v>101.1</v>
      </c>
      <c r="K7" s="31">
        <v>3</v>
      </c>
      <c r="L7" s="32">
        <v>101.8</v>
      </c>
      <c r="M7" s="31">
        <v>2</v>
      </c>
      <c r="N7" s="45">
        <v>99.8</v>
      </c>
      <c r="O7" s="31">
        <v>1</v>
      </c>
      <c r="P7" s="32">
        <v>99.1</v>
      </c>
      <c r="Q7" s="46">
        <v>1</v>
      </c>
    </row>
    <row r="8" spans="1:18" s="3" customFormat="1" ht="27.75" customHeight="1">
      <c r="A8" s="20" t="s">
        <v>222</v>
      </c>
      <c r="B8" s="21">
        <v>16290.332730185937</v>
      </c>
      <c r="C8" s="17">
        <f t="shared" si="0"/>
        <v>7</v>
      </c>
      <c r="D8" s="22">
        <v>8.3</v>
      </c>
      <c r="E8" s="17">
        <f t="shared" si="1"/>
        <v>5</v>
      </c>
      <c r="F8" s="34">
        <v>5987.288171904308</v>
      </c>
      <c r="G8" s="17">
        <f t="shared" si="2"/>
        <v>7</v>
      </c>
      <c r="H8" s="35">
        <v>8.8</v>
      </c>
      <c r="I8" s="33">
        <f t="shared" si="3"/>
        <v>9</v>
      </c>
      <c r="J8" s="36">
        <v>100.6</v>
      </c>
      <c r="K8" s="37">
        <v>9</v>
      </c>
      <c r="L8" s="36">
        <v>101.6</v>
      </c>
      <c r="M8" s="37">
        <v>7</v>
      </c>
      <c r="N8" s="36">
        <v>97.4251</v>
      </c>
      <c r="O8" s="37">
        <v>6</v>
      </c>
      <c r="P8" s="36">
        <v>96.7645</v>
      </c>
      <c r="Q8" s="49">
        <v>6</v>
      </c>
      <c r="R8" s="431"/>
    </row>
    <row r="9" spans="1:17" ht="27.75" customHeight="1">
      <c r="A9" s="12" t="s">
        <v>223</v>
      </c>
      <c r="B9" s="13">
        <v>21663.148867505333</v>
      </c>
      <c r="C9" s="17">
        <f t="shared" si="0"/>
        <v>2</v>
      </c>
      <c r="D9" s="15">
        <v>7.8</v>
      </c>
      <c r="E9" s="17">
        <f t="shared" si="1"/>
        <v>8</v>
      </c>
      <c r="F9" s="28">
        <v>8786.702156897452</v>
      </c>
      <c r="G9" s="17">
        <f t="shared" si="2"/>
        <v>3</v>
      </c>
      <c r="H9" s="30">
        <v>9.4</v>
      </c>
      <c r="I9" s="33">
        <f t="shared" si="3"/>
        <v>6</v>
      </c>
      <c r="J9" s="32">
        <v>101.2</v>
      </c>
      <c r="K9" s="31">
        <v>2</v>
      </c>
      <c r="L9" s="32">
        <v>101.7</v>
      </c>
      <c r="M9" s="31">
        <v>5</v>
      </c>
      <c r="N9" s="32">
        <v>98.1567</v>
      </c>
      <c r="O9" s="31">
        <v>5</v>
      </c>
      <c r="P9" s="32">
        <v>97.55170000000001</v>
      </c>
      <c r="Q9" s="46">
        <v>4</v>
      </c>
    </row>
    <row r="10" spans="1:17" ht="27.75" customHeight="1">
      <c r="A10" s="12" t="s">
        <v>224</v>
      </c>
      <c r="B10" s="13">
        <v>16552.954765669558</v>
      </c>
      <c r="C10" s="17">
        <f t="shared" si="0"/>
        <v>5</v>
      </c>
      <c r="D10" s="15">
        <v>9</v>
      </c>
      <c r="E10" s="17">
        <f t="shared" si="1"/>
        <v>2</v>
      </c>
      <c r="F10" s="28">
        <v>8594.925456204444</v>
      </c>
      <c r="G10" s="17">
        <f t="shared" si="2"/>
        <v>4</v>
      </c>
      <c r="H10" s="30">
        <v>10.3</v>
      </c>
      <c r="I10" s="33">
        <f t="shared" si="3"/>
        <v>3</v>
      </c>
      <c r="J10" s="32">
        <v>100.7</v>
      </c>
      <c r="K10" s="31">
        <v>7</v>
      </c>
      <c r="L10" s="32">
        <v>101.8</v>
      </c>
      <c r="M10" s="31">
        <v>2</v>
      </c>
      <c r="N10" s="32">
        <v>99.3348</v>
      </c>
      <c r="O10" s="31">
        <v>2</v>
      </c>
      <c r="P10" s="32">
        <v>98.9483</v>
      </c>
      <c r="Q10" s="46">
        <v>2</v>
      </c>
    </row>
    <row r="11" spans="1:17" ht="27.75" customHeight="1">
      <c r="A11" s="12" t="s">
        <v>225</v>
      </c>
      <c r="B11" s="13">
        <v>15540.78000567254</v>
      </c>
      <c r="C11" s="17">
        <f t="shared" si="0"/>
        <v>9</v>
      </c>
      <c r="D11" s="15">
        <v>7.2</v>
      </c>
      <c r="E11" s="17">
        <f t="shared" si="1"/>
        <v>9</v>
      </c>
      <c r="F11" s="28">
        <v>5832.936442311356</v>
      </c>
      <c r="G11" s="17">
        <f t="shared" si="2"/>
        <v>9</v>
      </c>
      <c r="H11" s="30">
        <v>9</v>
      </c>
      <c r="I11" s="33">
        <f t="shared" si="3"/>
        <v>8</v>
      </c>
      <c r="J11" s="32">
        <v>101.1</v>
      </c>
      <c r="K11" s="31">
        <v>3</v>
      </c>
      <c r="L11" s="32">
        <v>101.7</v>
      </c>
      <c r="M11" s="31">
        <v>5</v>
      </c>
      <c r="N11" s="32">
        <v>99.14630000000001</v>
      </c>
      <c r="O11" s="31">
        <v>3</v>
      </c>
      <c r="P11" s="32">
        <v>98.1775</v>
      </c>
      <c r="Q11" s="46">
        <v>3</v>
      </c>
    </row>
    <row r="12" spans="1:17" ht="27.75" customHeight="1">
      <c r="A12" s="12" t="s">
        <v>226</v>
      </c>
      <c r="B12" s="16">
        <v>16540.892522163016</v>
      </c>
      <c r="C12" s="17">
        <f t="shared" si="0"/>
        <v>6</v>
      </c>
      <c r="D12" s="15">
        <v>9.1</v>
      </c>
      <c r="E12" s="17">
        <f t="shared" si="1"/>
        <v>1</v>
      </c>
      <c r="F12" s="28">
        <v>6607.302033022699</v>
      </c>
      <c r="G12" s="17">
        <f t="shared" si="2"/>
        <v>6</v>
      </c>
      <c r="H12" s="30">
        <v>11</v>
      </c>
      <c r="I12" s="33">
        <f t="shared" si="3"/>
        <v>1</v>
      </c>
      <c r="J12" s="32">
        <v>100.9</v>
      </c>
      <c r="K12" s="31">
        <v>6</v>
      </c>
      <c r="L12" s="32">
        <v>101.5</v>
      </c>
      <c r="M12" s="31">
        <v>9</v>
      </c>
      <c r="N12" s="32">
        <v>96.40350000000001</v>
      </c>
      <c r="O12" s="31">
        <v>8</v>
      </c>
      <c r="P12" s="32">
        <v>95.5258</v>
      </c>
      <c r="Q12" s="46">
        <v>8</v>
      </c>
    </row>
    <row r="13" spans="1:17" ht="27.75" customHeight="1" thickBot="1">
      <c r="A13" s="23" t="s">
        <v>227</v>
      </c>
      <c r="B13" s="24">
        <v>15832.247009813309</v>
      </c>
      <c r="C13" s="420">
        <f t="shared" si="0"/>
        <v>8</v>
      </c>
      <c r="D13" s="25">
        <v>8</v>
      </c>
      <c r="E13" s="420">
        <f t="shared" si="1"/>
        <v>7</v>
      </c>
      <c r="F13" s="38">
        <v>5897.700974179362</v>
      </c>
      <c r="G13" s="420">
        <f t="shared" si="2"/>
        <v>8</v>
      </c>
      <c r="H13" s="39">
        <v>9.9</v>
      </c>
      <c r="I13" s="40">
        <f t="shared" si="3"/>
        <v>4</v>
      </c>
      <c r="J13" s="41">
        <v>100.7</v>
      </c>
      <c r="K13" s="42">
        <v>7</v>
      </c>
      <c r="L13" s="41">
        <v>101.6</v>
      </c>
      <c r="M13" s="42">
        <v>7</v>
      </c>
      <c r="N13" s="41">
        <v>98.63990000000001</v>
      </c>
      <c r="O13" s="42">
        <v>4</v>
      </c>
      <c r="P13" s="41">
        <v>97.1305</v>
      </c>
      <c r="Q13" s="52">
        <v>5</v>
      </c>
    </row>
    <row r="14" spans="1:5" ht="9" customHeight="1">
      <c r="A14" s="581"/>
      <c r="B14" s="581"/>
      <c r="C14" s="581"/>
      <c r="D14" s="581"/>
      <c r="E14" s="581"/>
    </row>
    <row r="15" spans="2:9" ht="14.25">
      <c r="B15" s="363"/>
      <c r="C15" s="9"/>
      <c r="D15" s="4"/>
      <c r="E15" s="9"/>
      <c r="F15" s="362"/>
      <c r="G15" s="9"/>
      <c r="H15" s="356"/>
      <c r="I15" s="9">
        <v>32</v>
      </c>
    </row>
    <row r="16" ht="14.25">
      <c r="B16" s="26"/>
    </row>
    <row r="17" spans="4:10" ht="14.25">
      <c r="D17" s="387"/>
      <c r="H17" s="388"/>
      <c r="J17" s="389"/>
    </row>
  </sheetData>
  <sheetProtection/>
  <mergeCells count="7">
    <mergeCell ref="A14:E14"/>
    <mergeCell ref="A2:A3"/>
    <mergeCell ref="A1:Q1"/>
    <mergeCell ref="B2:E2"/>
    <mergeCell ref="F2:I2"/>
    <mergeCell ref="J2:M2"/>
    <mergeCell ref="N2:Q2"/>
  </mergeCells>
  <printOptions horizontalCentered="1" verticalCentered="1"/>
  <pageMargins left="0" right="0" top="0.75" bottom="0.57" header="0.5118055555555555" footer="0.511805555555555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E5" sqref="E5"/>
    </sheetView>
  </sheetViews>
  <sheetFormatPr defaultColWidth="9.00390625" defaultRowHeight="14.25"/>
  <cols>
    <col min="1" max="1" width="36.625" style="214" customWidth="1"/>
    <col min="2" max="2" width="5.50390625" style="215" customWidth="1"/>
    <col min="3" max="3" width="11.25390625" style="214" customWidth="1"/>
    <col min="4" max="4" width="10.25390625" style="214" customWidth="1"/>
    <col min="5" max="5" width="15.00390625" style="215" customWidth="1"/>
    <col min="6" max="16384" width="9.00390625" style="214" customWidth="1"/>
  </cols>
  <sheetData>
    <row r="1" spans="1:4" ht="19.5" customHeight="1">
      <c r="A1" s="501" t="s">
        <v>18</v>
      </c>
      <c r="B1" s="501"/>
      <c r="C1" s="501"/>
      <c r="D1" s="501"/>
    </row>
    <row r="2" spans="1:4" ht="19.5" customHeight="1">
      <c r="A2" s="502"/>
      <c r="B2" s="502"/>
      <c r="C2" s="502"/>
      <c r="D2" s="502"/>
    </row>
    <row r="3" spans="1:5" ht="18" customHeight="1">
      <c r="A3" s="504" t="s">
        <v>19</v>
      </c>
      <c r="B3" s="506" t="s">
        <v>20</v>
      </c>
      <c r="C3" s="508" t="s">
        <v>21</v>
      </c>
      <c r="D3" s="510" t="s">
        <v>22</v>
      </c>
      <c r="E3" s="512" t="s">
        <v>23</v>
      </c>
    </row>
    <row r="4" spans="1:5" ht="18" customHeight="1">
      <c r="A4" s="505"/>
      <c r="B4" s="507"/>
      <c r="C4" s="509"/>
      <c r="D4" s="511"/>
      <c r="E4" s="513"/>
    </row>
    <row r="5" spans="1:5" ht="18" customHeight="1">
      <c r="A5" s="300" t="s">
        <v>24</v>
      </c>
      <c r="B5" s="274" t="s">
        <v>25</v>
      </c>
      <c r="C5" s="327">
        <v>735.1435</v>
      </c>
      <c r="D5" s="328">
        <v>7.6</v>
      </c>
      <c r="E5" s="329">
        <v>6</v>
      </c>
    </row>
    <row r="6" spans="1:5" ht="18" customHeight="1">
      <c r="A6" s="300" t="s">
        <v>26</v>
      </c>
      <c r="B6" s="242" t="s">
        <v>25</v>
      </c>
      <c r="C6" s="330">
        <v>127.64</v>
      </c>
      <c r="D6" s="331">
        <v>4.7</v>
      </c>
      <c r="E6" s="329">
        <v>3</v>
      </c>
    </row>
    <row r="7" spans="1:5" ht="15.75" customHeight="1">
      <c r="A7" s="218" t="s">
        <v>27</v>
      </c>
      <c r="B7" s="242" t="s">
        <v>25</v>
      </c>
      <c r="C7" s="346">
        <v>409.99</v>
      </c>
      <c r="D7" s="331">
        <v>7.3</v>
      </c>
      <c r="E7" s="329">
        <v>8</v>
      </c>
    </row>
    <row r="8" spans="1:5" ht="15.75" customHeight="1">
      <c r="A8" s="219" t="s">
        <v>28</v>
      </c>
      <c r="B8" s="242" t="s">
        <v>25</v>
      </c>
      <c r="C8" s="330">
        <v>1127.4579</v>
      </c>
      <c r="D8" s="331">
        <v>14.236450012569025</v>
      </c>
      <c r="E8" s="329">
        <v>4</v>
      </c>
    </row>
    <row r="9" spans="1:9" ht="15.75" customHeight="1">
      <c r="A9" s="218" t="s">
        <v>29</v>
      </c>
      <c r="B9" s="242" t="s">
        <v>25</v>
      </c>
      <c r="C9" s="332">
        <v>234.57</v>
      </c>
      <c r="D9" s="333">
        <v>17.8</v>
      </c>
      <c r="E9" s="329"/>
      <c r="I9" s="273"/>
    </row>
    <row r="10" spans="1:5" ht="15.75" customHeight="1">
      <c r="A10" s="218" t="s">
        <v>30</v>
      </c>
      <c r="B10" s="242" t="s">
        <v>25</v>
      </c>
      <c r="C10" s="330">
        <v>238.48</v>
      </c>
      <c r="D10" s="331">
        <v>11.6</v>
      </c>
      <c r="E10" s="329">
        <v>3</v>
      </c>
    </row>
    <row r="11" spans="1:7" ht="15.75" customHeight="1">
      <c r="A11" s="218" t="s">
        <v>31</v>
      </c>
      <c r="B11" s="242" t="s">
        <v>264</v>
      </c>
      <c r="C11" s="347">
        <v>101.37</v>
      </c>
      <c r="D11" s="256">
        <v>19</v>
      </c>
      <c r="E11" s="329"/>
      <c r="G11" s="334"/>
    </row>
    <row r="12" spans="1:5" ht="15.75" customHeight="1">
      <c r="A12" s="219" t="s">
        <v>33</v>
      </c>
      <c r="B12" s="242" t="s">
        <v>264</v>
      </c>
      <c r="C12" s="347">
        <v>95.53</v>
      </c>
      <c r="D12" s="256">
        <v>21.3</v>
      </c>
      <c r="E12" s="329">
        <v>2</v>
      </c>
    </row>
    <row r="13" spans="1:5" ht="15.75" customHeight="1">
      <c r="A13" s="218" t="s">
        <v>34</v>
      </c>
      <c r="B13" s="242" t="s">
        <v>32</v>
      </c>
      <c r="C13" s="330">
        <v>0.9226</v>
      </c>
      <c r="D13" s="331">
        <v>12.2930866601753</v>
      </c>
      <c r="E13" s="329">
        <v>2</v>
      </c>
    </row>
    <row r="14" spans="1:5" ht="15.75" customHeight="1">
      <c r="A14" s="218" t="s">
        <v>35</v>
      </c>
      <c r="B14" s="242" t="s">
        <v>25</v>
      </c>
      <c r="C14" s="330">
        <v>68.9336</v>
      </c>
      <c r="D14" s="331">
        <v>3.8</v>
      </c>
      <c r="E14" s="329">
        <v>4</v>
      </c>
    </row>
    <row r="15" spans="1:5" ht="15.75" customHeight="1">
      <c r="A15" s="219" t="s">
        <v>36</v>
      </c>
      <c r="B15" s="242" t="s">
        <v>25</v>
      </c>
      <c r="C15" s="330">
        <v>47.8939</v>
      </c>
      <c r="D15" s="331">
        <v>0.8</v>
      </c>
      <c r="E15" s="329">
        <v>8</v>
      </c>
    </row>
    <row r="16" spans="1:5" ht="15.75" customHeight="1">
      <c r="A16" s="335" t="s">
        <v>37</v>
      </c>
      <c r="B16" s="242" t="s">
        <v>25</v>
      </c>
      <c r="C16" s="330">
        <v>123.09</v>
      </c>
      <c r="D16" s="331">
        <v>20.6</v>
      </c>
      <c r="E16" s="329"/>
    </row>
    <row r="17" spans="1:5" ht="15.75" customHeight="1">
      <c r="A17" s="218" t="s">
        <v>38</v>
      </c>
      <c r="B17" s="242" t="s">
        <v>25</v>
      </c>
      <c r="C17" s="336">
        <v>1436.9253588146</v>
      </c>
      <c r="D17" s="331">
        <v>14.2</v>
      </c>
      <c r="E17" s="337">
        <v>3</v>
      </c>
    </row>
    <row r="18" spans="1:5" ht="15.75" customHeight="1">
      <c r="A18" s="232" t="s">
        <v>265</v>
      </c>
      <c r="B18" s="242" t="s">
        <v>25</v>
      </c>
      <c r="C18" s="336">
        <v>709.86</v>
      </c>
      <c r="D18" s="331">
        <v>9.1</v>
      </c>
      <c r="E18" s="338"/>
    </row>
    <row r="19" spans="1:5" ht="15.75" customHeight="1">
      <c r="A19" s="218" t="s">
        <v>39</v>
      </c>
      <c r="B19" s="242" t="s">
        <v>25</v>
      </c>
      <c r="C19" s="336">
        <v>1220.7763862018</v>
      </c>
      <c r="D19" s="331">
        <v>-1</v>
      </c>
      <c r="E19" s="337">
        <v>9</v>
      </c>
    </row>
    <row r="20" spans="1:5" ht="15.75" customHeight="1">
      <c r="A20" s="218" t="s">
        <v>40</v>
      </c>
      <c r="B20" s="339" t="s">
        <v>41</v>
      </c>
      <c r="C20" s="331">
        <v>101.6</v>
      </c>
      <c r="D20" s="331">
        <v>1.6</v>
      </c>
      <c r="E20" s="329">
        <v>7</v>
      </c>
    </row>
    <row r="21" spans="1:5" ht="15.75" customHeight="1">
      <c r="A21" s="218" t="s">
        <v>241</v>
      </c>
      <c r="B21" s="242" t="s">
        <v>42</v>
      </c>
      <c r="C21" s="349">
        <v>11342.407481416947</v>
      </c>
      <c r="D21" s="328">
        <v>8.499999999999988</v>
      </c>
      <c r="E21" s="329"/>
    </row>
    <row r="22" spans="1:5" ht="15.75" customHeight="1">
      <c r="A22" s="219" t="s">
        <v>239</v>
      </c>
      <c r="B22" s="242" t="s">
        <v>42</v>
      </c>
      <c r="C22" s="340">
        <v>16290.332730185937</v>
      </c>
      <c r="D22" s="331">
        <v>8.3</v>
      </c>
      <c r="E22" s="329">
        <v>5</v>
      </c>
    </row>
    <row r="23" spans="1:5" ht="15.75" customHeight="1">
      <c r="A23" s="219" t="s">
        <v>240</v>
      </c>
      <c r="B23" s="266" t="s">
        <v>42</v>
      </c>
      <c r="C23" s="341">
        <v>5987.288171904308</v>
      </c>
      <c r="D23" s="342">
        <v>8.8</v>
      </c>
      <c r="E23" s="343">
        <v>9</v>
      </c>
    </row>
    <row r="24" spans="1:5" ht="27" customHeight="1">
      <c r="A24" s="503" t="s">
        <v>43</v>
      </c>
      <c r="B24" s="503"/>
      <c r="C24" s="503"/>
      <c r="D24" s="503"/>
      <c r="E24" s="503"/>
    </row>
    <row r="25" spans="1:2" ht="12" customHeight="1">
      <c r="A25" s="221"/>
      <c r="B25" s="314"/>
    </row>
    <row r="26" ht="12">
      <c r="B26" s="215">
        <v>10</v>
      </c>
    </row>
  </sheetData>
  <sheetProtection/>
  <mergeCells count="7">
    <mergeCell ref="A1:D2"/>
    <mergeCell ref="A24:E24"/>
    <mergeCell ref="A3:A4"/>
    <mergeCell ref="B3:B4"/>
    <mergeCell ref="C3:C4"/>
    <mergeCell ref="D3:D4"/>
    <mergeCell ref="E3:E4"/>
  </mergeCells>
  <printOptions horizontalCentered="1"/>
  <pageMargins left="0.7479166666666667" right="0.5694444444444444" top="1.1805555555555556" bottom="0.5597222222222222" header="0.5118055555555555" footer="0.511805555555555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selection activeCell="G12" sqref="G12"/>
    </sheetView>
  </sheetViews>
  <sheetFormatPr defaultColWidth="9.00390625" defaultRowHeight="14.25"/>
  <cols>
    <col min="1" max="1" width="30.50390625" style="0" bestFit="1" customWidth="1"/>
    <col min="2" max="2" width="17.125" style="0" customWidth="1"/>
    <col min="3" max="3" width="21.75390625" style="0" customWidth="1"/>
  </cols>
  <sheetData>
    <row r="1" spans="1:3" ht="43.5" customHeight="1">
      <c r="A1" s="514" t="s">
        <v>3</v>
      </c>
      <c r="B1" s="514"/>
      <c r="C1" s="514"/>
    </row>
    <row r="2" spans="1:3" ht="18.75" customHeight="1">
      <c r="A2" s="515" t="s">
        <v>44</v>
      </c>
      <c r="B2" s="515"/>
      <c r="C2" s="515"/>
    </row>
    <row r="3" spans="1:3" ht="24.75" customHeight="1">
      <c r="A3" s="516" t="s">
        <v>19</v>
      </c>
      <c r="B3" s="518" t="s">
        <v>21</v>
      </c>
      <c r="C3" s="520" t="s">
        <v>45</v>
      </c>
    </row>
    <row r="4" spans="1:3" ht="24.75" customHeight="1">
      <c r="A4" s="517"/>
      <c r="B4" s="519"/>
      <c r="C4" s="521"/>
    </row>
    <row r="5" spans="1:3" ht="24.75" customHeight="1">
      <c r="A5" s="218" t="s">
        <v>46</v>
      </c>
      <c r="B5" s="315">
        <v>735.14</v>
      </c>
      <c r="C5" s="316">
        <v>7.6</v>
      </c>
    </row>
    <row r="6" spans="1:3" ht="24.75" customHeight="1">
      <c r="A6" s="219" t="s">
        <v>47</v>
      </c>
      <c r="B6" s="317">
        <v>76.43</v>
      </c>
      <c r="C6" s="316">
        <v>4.5</v>
      </c>
    </row>
    <row r="7" spans="1:3" ht="24.75" customHeight="1">
      <c r="A7" s="219" t="s">
        <v>48</v>
      </c>
      <c r="B7" s="315">
        <v>397.79</v>
      </c>
      <c r="C7" s="316">
        <v>7.5</v>
      </c>
    </row>
    <row r="8" spans="1:3" ht="24.75" customHeight="1">
      <c r="A8" s="219" t="s">
        <v>49</v>
      </c>
      <c r="B8" s="318">
        <v>260.92</v>
      </c>
      <c r="C8" s="316">
        <v>8.6</v>
      </c>
    </row>
    <row r="9" spans="1:3" ht="24.75" customHeight="1">
      <c r="A9" s="219" t="s">
        <v>358</v>
      </c>
      <c r="B9" s="318">
        <v>51.66</v>
      </c>
      <c r="C9" s="316">
        <v>3.9</v>
      </c>
    </row>
    <row r="10" spans="1:3" ht="24.75" customHeight="1">
      <c r="A10" s="219" t="s">
        <v>50</v>
      </c>
      <c r="B10" s="318">
        <v>48.33</v>
      </c>
      <c r="C10" s="316">
        <v>5.1</v>
      </c>
    </row>
    <row r="11" spans="1:3" ht="24.75" customHeight="1">
      <c r="A11" s="232" t="s">
        <v>51</v>
      </c>
      <c r="B11" s="318">
        <v>12.2</v>
      </c>
      <c r="C11" s="316">
        <v>4.2</v>
      </c>
    </row>
    <row r="12" spans="1:3" ht="24.75" customHeight="1">
      <c r="A12" s="219" t="s">
        <v>52</v>
      </c>
      <c r="B12" s="318">
        <v>43.26</v>
      </c>
      <c r="C12" s="316">
        <v>2.3</v>
      </c>
    </row>
    <row r="13" spans="1:3" ht="24.75" customHeight="1">
      <c r="A13" s="219" t="s">
        <v>53</v>
      </c>
      <c r="B13" s="318">
        <v>20.58</v>
      </c>
      <c r="C13" s="316">
        <v>8</v>
      </c>
    </row>
    <row r="14" spans="1:3" ht="24.75" customHeight="1">
      <c r="A14" s="219" t="s">
        <v>54</v>
      </c>
      <c r="B14" s="318">
        <v>82.43</v>
      </c>
      <c r="C14" s="316">
        <v>19.3</v>
      </c>
    </row>
    <row r="15" spans="1:3" ht="24.75" customHeight="1">
      <c r="A15" s="319" t="s">
        <v>55</v>
      </c>
      <c r="B15" s="181" t="s">
        <v>21</v>
      </c>
      <c r="C15" s="320" t="s">
        <v>56</v>
      </c>
    </row>
    <row r="16" spans="1:3" ht="24.75" customHeight="1">
      <c r="A16" s="228" t="s">
        <v>57</v>
      </c>
      <c r="B16" s="321">
        <v>10.4</v>
      </c>
      <c r="C16" s="322">
        <v>9.8</v>
      </c>
    </row>
    <row r="17" spans="1:3" ht="24.75" customHeight="1">
      <c r="A17" s="228" t="s">
        <v>58</v>
      </c>
      <c r="B17" s="321">
        <v>54.1</v>
      </c>
      <c r="C17" s="322">
        <v>55.6</v>
      </c>
    </row>
    <row r="18" spans="1:3" ht="24.75" customHeight="1">
      <c r="A18" s="323" t="s">
        <v>59</v>
      </c>
      <c r="B18" s="324">
        <v>35.5</v>
      </c>
      <c r="C18" s="325">
        <v>34.5</v>
      </c>
    </row>
    <row r="19" ht="14.25">
      <c r="B19" s="162"/>
    </row>
    <row r="20" ht="14.25">
      <c r="B20" s="326">
        <v>11</v>
      </c>
    </row>
    <row r="22" spans="2:3" ht="14.25">
      <c r="B22" s="446"/>
      <c r="C22" s="446"/>
    </row>
    <row r="23" spans="2:3" ht="14.25">
      <c r="B23" s="446"/>
      <c r="C23" s="446"/>
    </row>
    <row r="24" spans="2:3" ht="14.25">
      <c r="B24" s="446"/>
      <c r="C24" s="446"/>
    </row>
    <row r="26" ht="14.25">
      <c r="B26" s="445"/>
    </row>
  </sheetData>
  <sheetProtection/>
  <mergeCells count="5">
    <mergeCell ref="A1:C1"/>
    <mergeCell ref="A2:C2"/>
    <mergeCell ref="A3:A4"/>
    <mergeCell ref="B3:B4"/>
    <mergeCell ref="C3:C4"/>
  </mergeCells>
  <printOptions/>
  <pageMargins left="1.119444444444444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D5" sqref="D5"/>
    </sheetView>
  </sheetViews>
  <sheetFormatPr defaultColWidth="9.00390625" defaultRowHeight="14.25"/>
  <cols>
    <col min="1" max="1" width="29.00390625" style="214" customWidth="1"/>
    <col min="2" max="2" width="7.625" style="215" customWidth="1"/>
    <col min="3" max="4" width="10.75390625" style="214" customWidth="1"/>
    <col min="5" max="6" width="10.25390625" style="214" bestFit="1" customWidth="1"/>
    <col min="7" max="16384" width="9.00390625" style="214" customWidth="1"/>
  </cols>
  <sheetData>
    <row r="1" spans="1:4" ht="19.5" customHeight="1">
      <c r="A1" s="501" t="s">
        <v>60</v>
      </c>
      <c r="B1" s="501"/>
      <c r="C1" s="501"/>
      <c r="D1" s="501"/>
    </row>
    <row r="2" spans="1:4" ht="19.5" customHeight="1">
      <c r="A2" s="502"/>
      <c r="B2" s="502"/>
      <c r="C2" s="502"/>
      <c r="D2" s="502"/>
    </row>
    <row r="3" spans="1:4" ht="18" customHeight="1">
      <c r="A3" s="504" t="s">
        <v>19</v>
      </c>
      <c r="B3" s="506" t="s">
        <v>61</v>
      </c>
      <c r="C3" s="510" t="s">
        <v>21</v>
      </c>
      <c r="D3" s="522" t="s">
        <v>22</v>
      </c>
    </row>
    <row r="4" spans="1:4" ht="18" customHeight="1">
      <c r="A4" s="505"/>
      <c r="B4" s="507"/>
      <c r="C4" s="511"/>
      <c r="D4" s="492"/>
    </row>
    <row r="5" spans="1:5" ht="18" customHeight="1">
      <c r="A5" s="300" t="s">
        <v>62</v>
      </c>
      <c r="B5" s="242" t="s">
        <v>25</v>
      </c>
      <c r="C5" s="125">
        <v>127.64</v>
      </c>
      <c r="D5" s="301">
        <v>4.7</v>
      </c>
      <c r="E5" s="216"/>
    </row>
    <row r="6" spans="1:5" ht="15.75" customHeight="1">
      <c r="A6" s="251" t="s">
        <v>63</v>
      </c>
      <c r="B6" s="242" t="s">
        <v>25</v>
      </c>
      <c r="C6" s="125">
        <v>409.99</v>
      </c>
      <c r="D6" s="45">
        <v>7.3</v>
      </c>
      <c r="E6" s="216"/>
    </row>
    <row r="7" spans="1:5" ht="15.75" customHeight="1">
      <c r="A7" s="251" t="s">
        <v>64</v>
      </c>
      <c r="B7" s="242" t="s">
        <v>25</v>
      </c>
      <c r="C7" s="302">
        <v>234.57</v>
      </c>
      <c r="D7" s="303">
        <v>17.8</v>
      </c>
      <c r="E7" s="216"/>
    </row>
    <row r="8" spans="1:8" ht="15.75" customHeight="1">
      <c r="A8" s="251" t="s">
        <v>65</v>
      </c>
      <c r="B8" s="242" t="s">
        <v>25</v>
      </c>
      <c r="C8" s="304">
        <v>824.93</v>
      </c>
      <c r="D8" s="305">
        <v>18.4</v>
      </c>
      <c r="F8" s="306"/>
      <c r="G8" s="307"/>
      <c r="H8" s="308"/>
    </row>
    <row r="9" spans="1:6" ht="15.75" customHeight="1">
      <c r="A9" s="251" t="s">
        <v>245</v>
      </c>
      <c r="B9" s="242" t="s">
        <v>66</v>
      </c>
      <c r="C9" s="125">
        <v>44.3658</v>
      </c>
      <c r="D9" s="309">
        <v>5.076445133462485</v>
      </c>
      <c r="E9" s="245"/>
      <c r="F9" s="245"/>
    </row>
    <row r="10" spans="1:6" ht="15.75" customHeight="1">
      <c r="A10" s="310" t="s">
        <v>67</v>
      </c>
      <c r="B10" s="242" t="s">
        <v>68</v>
      </c>
      <c r="C10" s="125">
        <v>8.8423</v>
      </c>
      <c r="D10" s="309">
        <v>-0.07387404796897101</v>
      </c>
      <c r="E10" s="245"/>
      <c r="F10" s="245"/>
    </row>
    <row r="11" spans="1:6" ht="15.75" customHeight="1">
      <c r="A11" s="310" t="s">
        <v>386</v>
      </c>
      <c r="B11" s="242" t="s">
        <v>66</v>
      </c>
      <c r="C11" s="125">
        <v>43.4816</v>
      </c>
      <c r="D11" s="309">
        <v>5.186694548357281</v>
      </c>
      <c r="E11" s="245"/>
      <c r="F11" s="245"/>
    </row>
    <row r="12" spans="1:6" ht="15.75" customHeight="1">
      <c r="A12" s="251" t="s">
        <v>69</v>
      </c>
      <c r="B12" s="242" t="s">
        <v>70</v>
      </c>
      <c r="C12" s="125">
        <v>105.3183</v>
      </c>
      <c r="D12" s="301">
        <v>22.453172416198665</v>
      </c>
      <c r="E12" s="245"/>
      <c r="F12" s="245"/>
    </row>
    <row r="13" spans="1:4" ht="15.75" customHeight="1">
      <c r="A13" s="251" t="s">
        <v>71</v>
      </c>
      <c r="B13" s="242" t="s">
        <v>72</v>
      </c>
      <c r="C13" s="125">
        <v>63.2396</v>
      </c>
      <c r="D13" s="309">
        <v>-2.723213339499375</v>
      </c>
    </row>
    <row r="14" spans="1:4" ht="15.75" customHeight="1">
      <c r="A14" s="310" t="s">
        <v>73</v>
      </c>
      <c r="B14" s="242" t="s">
        <v>72</v>
      </c>
      <c r="C14" s="125">
        <v>46.22</v>
      </c>
      <c r="D14" s="309">
        <v>-6.1</v>
      </c>
    </row>
    <row r="15" spans="1:4" ht="15.75" customHeight="1">
      <c r="A15" s="311" t="s">
        <v>74</v>
      </c>
      <c r="B15" s="266" t="s">
        <v>72</v>
      </c>
      <c r="C15" s="312">
        <v>9.2971</v>
      </c>
      <c r="D15" s="313">
        <v>7.628992486773711</v>
      </c>
    </row>
    <row r="16" spans="1:2" ht="12" customHeight="1">
      <c r="A16" s="221"/>
      <c r="B16" s="314"/>
    </row>
    <row r="17" spans="2:4" ht="12">
      <c r="B17" s="215">
        <v>12</v>
      </c>
      <c r="D17" s="245"/>
    </row>
    <row r="19" ht="12">
      <c r="C19" s="245"/>
    </row>
    <row r="20" ht="12">
      <c r="C20" s="245"/>
    </row>
  </sheetData>
  <sheetProtection/>
  <mergeCells count="5">
    <mergeCell ref="A1:D2"/>
    <mergeCell ref="A3:A4"/>
    <mergeCell ref="B3:B4"/>
    <mergeCell ref="C3:C4"/>
    <mergeCell ref="D3:D4"/>
  </mergeCells>
  <printOptions/>
  <pageMargins left="1.3895833333333334" right="0.75" top="1" bottom="1" header="0.5" footer="0.5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C5" sqref="C5"/>
    </sheetView>
  </sheetViews>
  <sheetFormatPr defaultColWidth="9.00390625" defaultRowHeight="14.25"/>
  <cols>
    <col min="1" max="1" width="21.875" style="284" customWidth="1"/>
    <col min="2" max="2" width="17.125" style="284" customWidth="1"/>
    <col min="3" max="3" width="21.75390625" style="284" customWidth="1"/>
    <col min="4" max="16384" width="9.00390625" style="284" customWidth="1"/>
  </cols>
  <sheetData>
    <row r="1" spans="1:3" ht="43.5" customHeight="1">
      <c r="A1" s="493" t="s">
        <v>5</v>
      </c>
      <c r="B1" s="493"/>
      <c r="C1" s="493"/>
    </row>
    <row r="2" spans="1:3" ht="18.75" customHeight="1">
      <c r="A2" s="494" t="s">
        <v>75</v>
      </c>
      <c r="B2" s="494"/>
      <c r="C2" s="494"/>
    </row>
    <row r="3" spans="1:3" ht="24.75" customHeight="1">
      <c r="A3" s="495" t="s">
        <v>19</v>
      </c>
      <c r="B3" s="497" t="s">
        <v>21</v>
      </c>
      <c r="C3" s="512" t="s">
        <v>45</v>
      </c>
    </row>
    <row r="4" spans="1:3" ht="24.75" customHeight="1">
      <c r="A4" s="496"/>
      <c r="B4" s="477"/>
      <c r="C4" s="478"/>
    </row>
    <row r="5" spans="1:3" ht="24.75" customHeight="1">
      <c r="A5" s="285" t="s">
        <v>62</v>
      </c>
      <c r="B5" s="286">
        <v>127.63920800000001</v>
      </c>
      <c r="C5" s="287">
        <v>4.664361151357658</v>
      </c>
    </row>
    <row r="6" spans="1:3" ht="24.75" customHeight="1">
      <c r="A6" s="288" t="s">
        <v>76</v>
      </c>
      <c r="B6" s="289">
        <v>56.583428000000005</v>
      </c>
      <c r="C6" s="290">
        <v>5.395217091829583</v>
      </c>
    </row>
    <row r="7" spans="1:3" ht="24.75" customHeight="1">
      <c r="A7" s="288" t="s">
        <v>77</v>
      </c>
      <c r="B7" s="289">
        <v>30.006488</v>
      </c>
      <c r="C7" s="290">
        <v>3.3489119505621883</v>
      </c>
    </row>
    <row r="8" spans="1:3" ht="24.75" customHeight="1">
      <c r="A8" s="288" t="s">
        <v>78</v>
      </c>
      <c r="B8" s="289">
        <v>28.034575</v>
      </c>
      <c r="C8" s="290">
        <v>4.199139042812469</v>
      </c>
    </row>
    <row r="9" spans="1:3" ht="24.75" customHeight="1">
      <c r="A9" s="288" t="s">
        <v>79</v>
      </c>
      <c r="B9" s="289">
        <v>8.545070999999998</v>
      </c>
      <c r="C9" s="290">
        <v>6.047265449651231</v>
      </c>
    </row>
    <row r="10" spans="1:3" ht="24.75" customHeight="1">
      <c r="A10" s="288" t="s">
        <v>80</v>
      </c>
      <c r="B10" s="289">
        <v>4.469645</v>
      </c>
      <c r="C10" s="290">
        <v>5.643881472126335</v>
      </c>
    </row>
    <row r="11" spans="1:3" ht="24.75" customHeight="1">
      <c r="A11" s="282" t="s">
        <v>81</v>
      </c>
      <c r="B11" s="291"/>
      <c r="C11" s="292"/>
    </row>
    <row r="12" spans="1:3" ht="24.75" customHeight="1">
      <c r="A12" s="283" t="s">
        <v>82</v>
      </c>
      <c r="B12" s="293">
        <v>5.55</v>
      </c>
      <c r="C12" s="294">
        <v>5.4</v>
      </c>
    </row>
    <row r="13" spans="1:3" ht="24.75" customHeight="1">
      <c r="A13" s="283" t="s">
        <v>83</v>
      </c>
      <c r="B13" s="293">
        <v>1.97</v>
      </c>
      <c r="C13" s="294">
        <v>8</v>
      </c>
    </row>
    <row r="14" spans="1:3" ht="24.75" customHeight="1">
      <c r="A14" s="283" t="s">
        <v>84</v>
      </c>
      <c r="B14" s="360">
        <v>14.36</v>
      </c>
      <c r="C14" s="295">
        <v>3.5</v>
      </c>
    </row>
    <row r="15" spans="1:3" ht="24.75" customHeight="1">
      <c r="A15" s="283" t="s">
        <v>85</v>
      </c>
      <c r="B15" s="293">
        <v>7.92</v>
      </c>
      <c r="C15" s="294">
        <v>5.9</v>
      </c>
    </row>
    <row r="16" spans="1:3" ht="24.75" customHeight="1">
      <c r="A16" s="296" t="s">
        <v>86</v>
      </c>
      <c r="B16" s="293">
        <v>0.19</v>
      </c>
      <c r="C16" s="294">
        <v>1.1</v>
      </c>
    </row>
    <row r="17" spans="1:3" ht="24.75" customHeight="1">
      <c r="A17" s="297" t="s">
        <v>87</v>
      </c>
      <c r="B17" s="298">
        <v>4.79</v>
      </c>
      <c r="C17" s="299">
        <v>6</v>
      </c>
    </row>
    <row r="18" spans="1:3" ht="25.5" customHeight="1">
      <c r="A18" s="248"/>
      <c r="B18" s="248"/>
      <c r="C18" s="248"/>
    </row>
    <row r="19" ht="14.25">
      <c r="B19" s="162">
        <v>13</v>
      </c>
    </row>
  </sheetData>
  <sheetProtection/>
  <mergeCells count="5">
    <mergeCell ref="A1:C1"/>
    <mergeCell ref="A2:C2"/>
    <mergeCell ref="A3:A4"/>
    <mergeCell ref="B3:B4"/>
    <mergeCell ref="C3:C4"/>
  </mergeCells>
  <printOptions horizontalCentered="1"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D5" sqref="D5"/>
    </sheetView>
  </sheetViews>
  <sheetFormatPr defaultColWidth="9.00390625" defaultRowHeight="14.25"/>
  <cols>
    <col min="1" max="1" width="26.50390625" style="214" customWidth="1"/>
    <col min="2" max="2" width="12.875" style="214" customWidth="1"/>
    <col min="3" max="3" width="13.25390625" style="214" customWidth="1"/>
    <col min="4" max="4" width="20.75390625" style="241" bestFit="1" customWidth="1"/>
    <col min="5" max="5" width="9.375" style="214" bestFit="1" customWidth="1"/>
    <col min="6" max="16384" width="9.00390625" style="214" customWidth="1"/>
  </cols>
  <sheetData>
    <row r="1" spans="1:4" ht="24" customHeight="1">
      <c r="A1" s="514" t="s">
        <v>300</v>
      </c>
      <c r="B1" s="514"/>
      <c r="C1" s="514"/>
      <c r="D1" s="514"/>
    </row>
    <row r="2" spans="1:4" ht="12.75" thickBot="1">
      <c r="A2" s="494" t="s">
        <v>247</v>
      </c>
      <c r="B2" s="494"/>
      <c r="C2" s="494"/>
      <c r="D2" s="494"/>
    </row>
    <row r="3" spans="1:4" s="215" customFormat="1" ht="19.5" customHeight="1">
      <c r="A3" s="480" t="s">
        <v>301</v>
      </c>
      <c r="B3" s="482" t="s">
        <v>302</v>
      </c>
      <c r="C3" s="482" t="s">
        <v>270</v>
      </c>
      <c r="D3" s="484" t="s">
        <v>303</v>
      </c>
    </row>
    <row r="4" spans="1:4" s="215" customFormat="1" ht="19.5" customHeight="1">
      <c r="A4" s="481"/>
      <c r="B4" s="483"/>
      <c r="C4" s="483"/>
      <c r="D4" s="485"/>
    </row>
    <row r="5" spans="1:11" ht="19.5" customHeight="1">
      <c r="A5" s="280" t="s">
        <v>304</v>
      </c>
      <c r="B5" s="392">
        <v>67.41</v>
      </c>
      <c r="C5" s="392">
        <v>409.99</v>
      </c>
      <c r="D5" s="393">
        <v>7.3</v>
      </c>
      <c r="E5" s="273"/>
      <c r="G5" s="245"/>
      <c r="I5" s="273"/>
      <c r="J5" s="273"/>
      <c r="K5" s="245"/>
    </row>
    <row r="6" spans="1:11" ht="19.5" customHeight="1">
      <c r="A6" s="281" t="s">
        <v>305</v>
      </c>
      <c r="B6" s="392">
        <v>23.38</v>
      </c>
      <c r="C6" s="392">
        <v>137.67</v>
      </c>
      <c r="D6" s="393">
        <v>8.458730158730159</v>
      </c>
      <c r="E6" s="273"/>
      <c r="G6" s="245"/>
      <c r="I6" s="273"/>
      <c r="J6" s="273"/>
      <c r="K6" s="245"/>
    </row>
    <row r="7" spans="1:11" ht="19.5" customHeight="1">
      <c r="A7" s="281" t="s">
        <v>306</v>
      </c>
      <c r="B7" s="392">
        <v>44.03</v>
      </c>
      <c r="C7" s="392">
        <v>272.32</v>
      </c>
      <c r="D7" s="393">
        <v>6.7785714285714285</v>
      </c>
      <c r="E7" s="273"/>
      <c r="G7" s="245"/>
      <c r="I7" s="273"/>
      <c r="J7" s="273"/>
      <c r="K7" s="245"/>
    </row>
    <row r="8" spans="1:11" ht="19.5" customHeight="1">
      <c r="A8" s="281" t="s">
        <v>307</v>
      </c>
      <c r="B8" s="392">
        <v>0.06</v>
      </c>
      <c r="C8" s="392">
        <v>0.37</v>
      </c>
      <c r="D8" s="393">
        <v>23.580158730158733</v>
      </c>
      <c r="E8" s="273"/>
      <c r="G8" s="245"/>
      <c r="I8" s="273"/>
      <c r="J8" s="273"/>
      <c r="K8" s="245"/>
    </row>
    <row r="9" spans="1:11" ht="19.5" customHeight="1">
      <c r="A9" s="281" t="s">
        <v>308</v>
      </c>
      <c r="B9" s="392">
        <v>1.35</v>
      </c>
      <c r="C9" s="392">
        <v>9.81</v>
      </c>
      <c r="D9" s="393">
        <v>7.58968253968254</v>
      </c>
      <c r="E9" s="273"/>
      <c r="G9" s="245"/>
      <c r="I9" s="273"/>
      <c r="J9" s="273"/>
      <c r="K9" s="245"/>
    </row>
    <row r="10" spans="1:11" ht="19.5" customHeight="1">
      <c r="A10" s="281" t="s">
        <v>309</v>
      </c>
      <c r="B10" s="392">
        <v>0.1</v>
      </c>
      <c r="C10" s="392">
        <v>0.58</v>
      </c>
      <c r="D10" s="393">
        <v>17.902380952380952</v>
      </c>
      <c r="E10" s="273"/>
      <c r="G10" s="245"/>
      <c r="I10" s="273"/>
      <c r="J10" s="273"/>
      <c r="K10" s="245"/>
    </row>
    <row r="11" spans="1:11" ht="19.5" customHeight="1">
      <c r="A11" s="281" t="s">
        <v>310</v>
      </c>
      <c r="B11" s="392">
        <v>61.05</v>
      </c>
      <c r="C11" s="392">
        <v>369.13</v>
      </c>
      <c r="D11" s="393">
        <v>7.58968253968254</v>
      </c>
      <c r="E11" s="273"/>
      <c r="G11" s="245"/>
      <c r="I11" s="273"/>
      <c r="J11" s="273"/>
      <c r="K11" s="245"/>
    </row>
    <row r="12" spans="1:11" ht="19.5" customHeight="1">
      <c r="A12" s="281" t="s">
        <v>311</v>
      </c>
      <c r="B12" s="392">
        <v>3.41</v>
      </c>
      <c r="C12" s="392">
        <v>20.63</v>
      </c>
      <c r="D12" s="393">
        <v>0.8111111111111111</v>
      </c>
      <c r="E12" s="273"/>
      <c r="G12" s="245"/>
      <c r="I12" s="273"/>
      <c r="J12" s="273"/>
      <c r="K12" s="245"/>
    </row>
    <row r="13" spans="1:11" ht="19.5" customHeight="1">
      <c r="A13" s="281" t="s">
        <v>312</v>
      </c>
      <c r="B13" s="392">
        <v>1.43</v>
      </c>
      <c r="C13" s="392">
        <v>9.47</v>
      </c>
      <c r="D13" s="393">
        <v>10.13888888888889</v>
      </c>
      <c r="E13" s="273"/>
      <c r="G13" s="245"/>
      <c r="I13" s="273"/>
      <c r="J13" s="273"/>
      <c r="K13" s="245"/>
    </row>
    <row r="14" spans="1:11" ht="19.5" customHeight="1">
      <c r="A14" s="281" t="s">
        <v>313</v>
      </c>
      <c r="B14" s="392">
        <v>6.15</v>
      </c>
      <c r="C14" s="394">
        <v>36.7</v>
      </c>
      <c r="D14" s="393">
        <v>0.5214285714285715</v>
      </c>
      <c r="E14" s="273"/>
      <c r="G14" s="245"/>
      <c r="I14" s="273"/>
      <c r="J14" s="273"/>
      <c r="K14" s="245"/>
    </row>
    <row r="15" spans="1:4" ht="19.5" customHeight="1">
      <c r="A15" s="282" t="s">
        <v>314</v>
      </c>
      <c r="B15" s="395">
        <v>285.681236</v>
      </c>
      <c r="C15" s="392">
        <v>1722.4453010000002</v>
      </c>
      <c r="D15" s="396">
        <v>9.07</v>
      </c>
    </row>
    <row r="16" spans="1:4" ht="19.5" customHeight="1">
      <c r="A16" s="283" t="s">
        <v>315</v>
      </c>
      <c r="B16" s="392">
        <v>5.9168709999999995</v>
      </c>
      <c r="C16" s="397">
        <v>36.071352000000005</v>
      </c>
      <c r="D16" s="393">
        <v>10.5</v>
      </c>
    </row>
    <row r="17" spans="1:4" ht="19.5" customHeight="1" thickBot="1">
      <c r="A17" s="398" t="s">
        <v>316</v>
      </c>
      <c r="B17" s="399">
        <v>98.49</v>
      </c>
      <c r="C17" s="399">
        <v>98.45</v>
      </c>
      <c r="D17" s="400" t="s">
        <v>387</v>
      </c>
    </row>
    <row r="18" spans="1:12" ht="18.75" customHeight="1">
      <c r="A18" s="479" t="s">
        <v>317</v>
      </c>
      <c r="B18" s="479"/>
      <c r="C18" s="479"/>
      <c r="D18" s="479"/>
      <c r="L18" s="401"/>
    </row>
    <row r="19" spans="1:4" ht="14.25" customHeight="1">
      <c r="A19" s="479" t="s">
        <v>318</v>
      </c>
      <c r="B19" s="479"/>
      <c r="C19" s="479"/>
      <c r="D19" s="479"/>
    </row>
    <row r="21" ht="12">
      <c r="B21" s="214">
        <v>14</v>
      </c>
    </row>
  </sheetData>
  <sheetProtection/>
  <mergeCells count="8">
    <mergeCell ref="A1:D1"/>
    <mergeCell ref="A2:D2"/>
    <mergeCell ref="A18:D18"/>
    <mergeCell ref="A19:D19"/>
    <mergeCell ref="A3:A4"/>
    <mergeCell ref="B3:B4"/>
    <mergeCell ref="C3:C4"/>
    <mergeCell ref="D3:D4"/>
  </mergeCells>
  <printOptions horizontalCentered="1"/>
  <pageMargins left="0.7479166666666667" right="0.7479166666666667" top="1.1805555555555556" bottom="0.9840277777777777" header="0.5118055555555555" footer="0.511805555555555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E5" sqref="E5"/>
    </sheetView>
  </sheetViews>
  <sheetFormatPr defaultColWidth="9.00390625" defaultRowHeight="14.25"/>
  <cols>
    <col min="1" max="1" width="19.375" style="214" customWidth="1"/>
    <col min="2" max="2" width="9.125" style="214" customWidth="1"/>
    <col min="3" max="4" width="12.75390625" style="214" customWidth="1"/>
    <col min="5" max="5" width="12.75390625" style="273" customWidth="1"/>
    <col min="6" max="16384" width="9.00390625" style="214" customWidth="1"/>
  </cols>
  <sheetData>
    <row r="1" spans="1:5" ht="30.75" customHeight="1">
      <c r="A1" s="486" t="s">
        <v>319</v>
      </c>
      <c r="B1" s="486"/>
      <c r="C1" s="486"/>
      <c r="D1" s="486"/>
      <c r="E1" s="486"/>
    </row>
    <row r="2" spans="1:5" ht="12.75" thickBot="1">
      <c r="A2" s="486"/>
      <c r="B2" s="486"/>
      <c r="C2" s="486"/>
      <c r="D2" s="486"/>
      <c r="E2" s="486"/>
    </row>
    <row r="3" spans="1:5" s="215" customFormat="1" ht="23.25" customHeight="1">
      <c r="A3" s="516" t="s">
        <v>89</v>
      </c>
      <c r="B3" s="506" t="s">
        <v>320</v>
      </c>
      <c r="C3" s="510" t="s">
        <v>302</v>
      </c>
      <c r="D3" s="510" t="s">
        <v>270</v>
      </c>
      <c r="E3" s="469" t="s">
        <v>321</v>
      </c>
    </row>
    <row r="4" spans="1:5" s="215" customFormat="1" ht="23.25" customHeight="1">
      <c r="A4" s="517"/>
      <c r="B4" s="507"/>
      <c r="C4" s="511"/>
      <c r="D4" s="511"/>
      <c r="E4" s="470"/>
    </row>
    <row r="5" spans="1:5" ht="22.5" customHeight="1">
      <c r="A5" s="275" t="s">
        <v>322</v>
      </c>
      <c r="B5" s="217" t="s">
        <v>323</v>
      </c>
      <c r="C5" s="255">
        <v>51.79</v>
      </c>
      <c r="D5" s="255">
        <v>304.16</v>
      </c>
      <c r="E5" s="256">
        <v>-1</v>
      </c>
    </row>
    <row r="6" spans="1:5" ht="22.5" customHeight="1">
      <c r="A6" s="275" t="s">
        <v>324</v>
      </c>
      <c r="B6" s="217" t="s">
        <v>90</v>
      </c>
      <c r="C6" s="255">
        <v>53.29</v>
      </c>
      <c r="D6" s="255">
        <v>313.11</v>
      </c>
      <c r="E6" s="256">
        <v>1.1</v>
      </c>
    </row>
    <row r="7" spans="1:9" ht="22.5" customHeight="1">
      <c r="A7" s="275" t="s">
        <v>325</v>
      </c>
      <c r="B7" s="217" t="s">
        <v>90</v>
      </c>
      <c r="C7" s="255">
        <v>50.5</v>
      </c>
      <c r="D7" s="255">
        <v>295.03</v>
      </c>
      <c r="E7" s="256">
        <v>1.1</v>
      </c>
      <c r="I7" s="447"/>
    </row>
    <row r="8" spans="1:5" ht="22.5" customHeight="1">
      <c r="A8" s="276" t="s">
        <v>326</v>
      </c>
      <c r="B8" s="217" t="s">
        <v>91</v>
      </c>
      <c r="C8" s="255">
        <v>11.34</v>
      </c>
      <c r="D8" s="255">
        <v>65.69</v>
      </c>
      <c r="E8" s="256">
        <v>29.3</v>
      </c>
    </row>
    <row r="9" spans="1:5" ht="22.5" customHeight="1">
      <c r="A9" s="276" t="s">
        <v>327</v>
      </c>
      <c r="B9" s="217" t="s">
        <v>90</v>
      </c>
      <c r="C9" s="255">
        <v>0.65</v>
      </c>
      <c r="D9" s="255">
        <v>5.8</v>
      </c>
      <c r="E9" s="256">
        <v>-27.9</v>
      </c>
    </row>
    <row r="10" spans="1:5" ht="22.5" customHeight="1">
      <c r="A10" s="276" t="s">
        <v>328</v>
      </c>
      <c r="B10" s="217" t="s">
        <v>90</v>
      </c>
      <c r="C10" s="255">
        <v>172.85</v>
      </c>
      <c r="D10" s="255">
        <v>987.78</v>
      </c>
      <c r="E10" s="256">
        <v>-1.2</v>
      </c>
    </row>
    <row r="11" spans="1:5" ht="22.5" customHeight="1">
      <c r="A11" s="276" t="s">
        <v>329</v>
      </c>
      <c r="B11" s="217" t="s">
        <v>330</v>
      </c>
      <c r="C11" s="402">
        <v>1991</v>
      </c>
      <c r="D11" s="402">
        <v>11242</v>
      </c>
      <c r="E11" s="256">
        <v>13.5</v>
      </c>
    </row>
    <row r="12" spans="1:5" ht="22.5" customHeight="1">
      <c r="A12" s="276" t="s">
        <v>331</v>
      </c>
      <c r="B12" s="217" t="s">
        <v>92</v>
      </c>
      <c r="C12" s="255">
        <v>59.69</v>
      </c>
      <c r="D12" s="255">
        <v>361.7</v>
      </c>
      <c r="E12" s="256">
        <v>-11.6</v>
      </c>
    </row>
    <row r="13" spans="1:5" ht="22.5" customHeight="1">
      <c r="A13" s="276" t="s">
        <v>332</v>
      </c>
      <c r="B13" s="217" t="s">
        <v>93</v>
      </c>
      <c r="C13" s="255">
        <v>18362.79</v>
      </c>
      <c r="D13" s="255">
        <v>105800.72</v>
      </c>
      <c r="E13" s="256">
        <v>7.8</v>
      </c>
    </row>
    <row r="14" spans="1:5" ht="34.5" customHeight="1">
      <c r="A14" s="277" t="s">
        <v>333</v>
      </c>
      <c r="B14" s="217" t="s">
        <v>94</v>
      </c>
      <c r="C14" s="255">
        <v>357.11</v>
      </c>
      <c r="D14" s="255">
        <v>2026.02</v>
      </c>
      <c r="E14" s="256">
        <v>9.7</v>
      </c>
    </row>
    <row r="15" spans="1:5" ht="22.5" customHeight="1">
      <c r="A15" s="276" t="s">
        <v>334</v>
      </c>
      <c r="B15" s="217" t="s">
        <v>90</v>
      </c>
      <c r="C15" s="255">
        <v>1.202417</v>
      </c>
      <c r="D15" s="255">
        <v>6.225911</v>
      </c>
      <c r="E15" s="256">
        <v>41.2</v>
      </c>
    </row>
    <row r="16" spans="1:5" ht="22.5" customHeight="1">
      <c r="A16" s="276" t="s">
        <v>335</v>
      </c>
      <c r="B16" s="217" t="s">
        <v>94</v>
      </c>
      <c r="C16" s="255">
        <v>23872.97</v>
      </c>
      <c r="D16" s="255">
        <v>141252.77</v>
      </c>
      <c r="E16" s="256">
        <v>-0.9</v>
      </c>
    </row>
    <row r="17" spans="1:5" ht="22.5" customHeight="1" thickBot="1">
      <c r="A17" s="278" t="s">
        <v>336</v>
      </c>
      <c r="B17" s="279" t="s">
        <v>90</v>
      </c>
      <c r="C17" s="403">
        <v>5.48</v>
      </c>
      <c r="D17" s="403">
        <v>30.81</v>
      </c>
      <c r="E17" s="404">
        <v>-1</v>
      </c>
    </row>
    <row r="18" spans="3:5" ht="14.25">
      <c r="C18" s="405"/>
      <c r="D18" s="405"/>
      <c r="E18" s="406"/>
    </row>
    <row r="19" ht="12">
      <c r="C19" s="214">
        <v>15</v>
      </c>
    </row>
    <row r="29" spans="1:5" ht="12">
      <c r="A29" s="487"/>
      <c r="B29" s="487"/>
      <c r="C29" s="487"/>
      <c r="D29" s="487"/>
      <c r="E29" s="487"/>
    </row>
  </sheetData>
  <sheetProtection/>
  <mergeCells count="7">
    <mergeCell ref="A1:E2"/>
    <mergeCell ref="A29:E29"/>
    <mergeCell ref="A3:A4"/>
    <mergeCell ref="B3:B4"/>
    <mergeCell ref="C3:C4"/>
    <mergeCell ref="D3:D4"/>
    <mergeCell ref="E3:E4"/>
  </mergeCells>
  <printOptions horizontalCentered="1"/>
  <pageMargins left="0.7479166666666667" right="0.7479166666666667" top="1.1805555555555556" bottom="0.9840277777777777" header="0.5118055555555555" footer="0.511805555555555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D5" sqref="D5"/>
    </sheetView>
  </sheetViews>
  <sheetFormatPr defaultColWidth="9.00390625" defaultRowHeight="14.25"/>
  <cols>
    <col min="1" max="1" width="25.25390625" style="405" customWidth="1"/>
    <col min="2" max="2" width="8.25390625" style="416" customWidth="1"/>
    <col min="3" max="3" width="17.375" style="405" customWidth="1"/>
    <col min="4" max="4" width="19.375" style="405" customWidth="1"/>
    <col min="5" max="16384" width="9.00390625" style="405" customWidth="1"/>
  </cols>
  <sheetData>
    <row r="1" spans="1:4" ht="31.5" customHeight="1">
      <c r="A1" s="514" t="s">
        <v>337</v>
      </c>
      <c r="B1" s="514"/>
      <c r="C1" s="514"/>
      <c r="D1" s="514"/>
    </row>
    <row r="2" s="214" customFormat="1" ht="17.25" customHeight="1" thickBot="1">
      <c r="B2" s="215"/>
    </row>
    <row r="3" spans="1:5" s="214" customFormat="1" ht="24" customHeight="1">
      <c r="A3" s="516" t="s">
        <v>338</v>
      </c>
      <c r="B3" s="471" t="s">
        <v>339</v>
      </c>
      <c r="C3" s="510" t="s">
        <v>365</v>
      </c>
      <c r="D3" s="520" t="s">
        <v>340</v>
      </c>
      <c r="E3" s="216"/>
    </row>
    <row r="4" spans="1:5" s="214" customFormat="1" ht="24" customHeight="1">
      <c r="A4" s="517"/>
      <c r="B4" s="472"/>
      <c r="C4" s="511"/>
      <c r="D4" s="521"/>
      <c r="E4" s="216"/>
    </row>
    <row r="5" spans="1:5" s="214" customFormat="1" ht="24" customHeight="1">
      <c r="A5" s="218" t="s">
        <v>96</v>
      </c>
      <c r="B5" s="269" t="s">
        <v>341</v>
      </c>
      <c r="C5" s="407">
        <v>351.4</v>
      </c>
      <c r="D5" s="408">
        <v>33.56</v>
      </c>
      <c r="E5" s="216"/>
    </row>
    <row r="6" spans="1:5" s="214" customFormat="1" ht="24" customHeight="1">
      <c r="A6" s="219" t="s">
        <v>342</v>
      </c>
      <c r="B6" s="269" t="s">
        <v>341</v>
      </c>
      <c r="C6" s="407">
        <v>98.44</v>
      </c>
      <c r="D6" s="408">
        <v>-0.01</v>
      </c>
      <c r="E6" s="216"/>
    </row>
    <row r="7" spans="1:5" s="214" customFormat="1" ht="24" customHeight="1">
      <c r="A7" s="219" t="s">
        <v>343</v>
      </c>
      <c r="B7" s="269" t="s">
        <v>341</v>
      </c>
      <c r="C7" s="407">
        <v>99.7</v>
      </c>
      <c r="D7" s="408">
        <v>-7.06</v>
      </c>
      <c r="E7" s="216"/>
    </row>
    <row r="8" spans="1:5" s="214" customFormat="1" ht="24" customHeight="1">
      <c r="A8" s="219" t="s">
        <v>344</v>
      </c>
      <c r="B8" s="269" t="s">
        <v>341</v>
      </c>
      <c r="C8" s="407">
        <v>2.93</v>
      </c>
      <c r="D8" s="408">
        <v>0.66</v>
      </c>
      <c r="E8" s="216"/>
    </row>
    <row r="9" spans="1:5" s="214" customFormat="1" ht="24" customHeight="1">
      <c r="A9" s="219" t="s">
        <v>345</v>
      </c>
      <c r="B9" s="269" t="s">
        <v>341</v>
      </c>
      <c r="C9" s="407">
        <v>13.39</v>
      </c>
      <c r="D9" s="408">
        <v>1.09</v>
      </c>
      <c r="E9" s="216"/>
    </row>
    <row r="10" spans="1:5" s="214" customFormat="1" ht="24" customHeight="1">
      <c r="A10" s="219" t="s">
        <v>346</v>
      </c>
      <c r="B10" s="269" t="s">
        <v>347</v>
      </c>
      <c r="C10" s="409">
        <v>365021.94</v>
      </c>
      <c r="D10" s="44">
        <v>43583.54</v>
      </c>
      <c r="E10" s="216"/>
    </row>
    <row r="11" spans="1:5" s="214" customFormat="1" ht="24" customHeight="1">
      <c r="A11" s="219" t="s">
        <v>348</v>
      </c>
      <c r="B11" s="269" t="s">
        <v>349</v>
      </c>
      <c r="C11" s="407">
        <v>5.62</v>
      </c>
      <c r="D11" s="408">
        <v>0.36</v>
      </c>
      <c r="E11" s="216"/>
    </row>
    <row r="12" spans="1:5" s="214" customFormat="1" ht="24" customHeight="1" thickBot="1">
      <c r="A12" s="219" t="s">
        <v>350</v>
      </c>
      <c r="B12" s="269" t="s">
        <v>341</v>
      </c>
      <c r="C12" s="407">
        <v>55.4</v>
      </c>
      <c r="D12" s="408">
        <v>-1.07</v>
      </c>
      <c r="E12" s="216"/>
    </row>
    <row r="13" spans="1:5" s="214" customFormat="1" ht="24" customHeight="1">
      <c r="A13" s="517" t="s">
        <v>338</v>
      </c>
      <c r="B13" s="472" t="s">
        <v>339</v>
      </c>
      <c r="C13" s="510" t="s">
        <v>365</v>
      </c>
      <c r="D13" s="520" t="s">
        <v>340</v>
      </c>
      <c r="E13" s="216"/>
    </row>
    <row r="14" spans="1:5" ht="21" customHeight="1">
      <c r="A14" s="517"/>
      <c r="B14" s="472"/>
      <c r="C14" s="511"/>
      <c r="D14" s="521"/>
      <c r="E14" s="410"/>
    </row>
    <row r="15" spans="1:5" ht="24" customHeight="1">
      <c r="A15" s="219" t="s">
        <v>351</v>
      </c>
      <c r="B15" s="270" t="s">
        <v>352</v>
      </c>
      <c r="C15" s="411">
        <v>1777</v>
      </c>
      <c r="D15" s="412" t="s">
        <v>204</v>
      </c>
      <c r="E15" s="410"/>
    </row>
    <row r="16" spans="1:5" ht="24" customHeight="1">
      <c r="A16" s="219" t="s">
        <v>353</v>
      </c>
      <c r="B16" s="270" t="s">
        <v>352</v>
      </c>
      <c r="C16" s="411">
        <v>160</v>
      </c>
      <c r="D16" s="412" t="s">
        <v>204</v>
      </c>
      <c r="E16" s="410"/>
    </row>
    <row r="17" spans="1:5" ht="24" customHeight="1">
      <c r="A17" s="219" t="s">
        <v>354</v>
      </c>
      <c r="B17" s="270" t="s">
        <v>355</v>
      </c>
      <c r="C17" s="413">
        <v>1324.92</v>
      </c>
      <c r="D17" s="414">
        <v>7.4</v>
      </c>
      <c r="E17" s="410"/>
    </row>
    <row r="18" spans="1:5" ht="24" customHeight="1">
      <c r="A18" s="219" t="s">
        <v>97</v>
      </c>
      <c r="B18" s="270" t="s">
        <v>355</v>
      </c>
      <c r="C18" s="413">
        <v>37.5762</v>
      </c>
      <c r="D18" s="414">
        <v>37.8</v>
      </c>
      <c r="E18" s="415"/>
    </row>
    <row r="19" spans="1:5" ht="24" customHeight="1">
      <c r="A19" s="219" t="s">
        <v>388</v>
      </c>
      <c r="B19" s="270" t="s">
        <v>355</v>
      </c>
      <c r="C19" s="413">
        <v>5.35</v>
      </c>
      <c r="D19" s="414">
        <v>-31.4</v>
      </c>
      <c r="E19" s="410"/>
    </row>
    <row r="20" spans="1:5" ht="24" customHeight="1">
      <c r="A20" s="219" t="s">
        <v>98</v>
      </c>
      <c r="B20" s="270" t="s">
        <v>355</v>
      </c>
      <c r="C20" s="413">
        <v>27.2077</v>
      </c>
      <c r="D20" s="414">
        <v>-7.6</v>
      </c>
      <c r="E20" s="410"/>
    </row>
    <row r="21" spans="1:5" ht="24" customHeight="1">
      <c r="A21" s="219" t="s">
        <v>356</v>
      </c>
      <c r="B21" s="270" t="s">
        <v>355</v>
      </c>
      <c r="C21" s="413">
        <v>560.5895</v>
      </c>
      <c r="D21" s="414">
        <v>-3.2</v>
      </c>
      <c r="E21" s="410"/>
    </row>
    <row r="22" spans="1:5" ht="24" customHeight="1">
      <c r="A22" s="219" t="s">
        <v>99</v>
      </c>
      <c r="B22" s="270" t="s">
        <v>355</v>
      </c>
      <c r="C22" s="413">
        <v>130.8735</v>
      </c>
      <c r="D22" s="414">
        <v>9.9</v>
      </c>
      <c r="E22" s="410"/>
    </row>
    <row r="23" spans="1:5" ht="24" customHeight="1" thickBot="1">
      <c r="A23" s="238" t="s">
        <v>357</v>
      </c>
      <c r="B23" s="272" t="s">
        <v>355</v>
      </c>
      <c r="C23" s="413">
        <v>62.0969</v>
      </c>
      <c r="D23" s="414">
        <v>2.7</v>
      </c>
      <c r="E23" s="410"/>
    </row>
    <row r="24" spans="1:4" ht="14.25">
      <c r="A24" s="473"/>
      <c r="B24" s="473"/>
      <c r="C24" s="473"/>
      <c r="D24" s="473"/>
    </row>
    <row r="25" ht="14.25">
      <c r="C25" s="405">
        <v>16</v>
      </c>
    </row>
    <row r="26" spans="1:4" ht="14.25">
      <c r="A26" s="487"/>
      <c r="B26" s="487"/>
      <c r="C26" s="487"/>
      <c r="D26" s="487"/>
    </row>
  </sheetData>
  <sheetProtection/>
  <mergeCells count="11">
    <mergeCell ref="A1:D1"/>
    <mergeCell ref="A24:D24"/>
    <mergeCell ref="A26:D26"/>
    <mergeCell ref="A3:A4"/>
    <mergeCell ref="A13:A14"/>
    <mergeCell ref="B3:B4"/>
    <mergeCell ref="B13:B14"/>
    <mergeCell ref="C3:C4"/>
    <mergeCell ref="C13:C14"/>
    <mergeCell ref="D3:D4"/>
    <mergeCell ref="D13:D14"/>
  </mergeCells>
  <printOptions/>
  <pageMargins left="1.1895833333333334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hxh</dc:creator>
  <cp:keywords/>
  <dc:description/>
  <cp:lastModifiedBy>User</cp:lastModifiedBy>
  <cp:lastPrinted>2016-07-25T07:12:27Z</cp:lastPrinted>
  <dcterms:created xsi:type="dcterms:W3CDTF">2004-06-19T13:33:36Z</dcterms:created>
  <dcterms:modified xsi:type="dcterms:W3CDTF">2016-07-25T07:27:12Z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2052-9.1.0.4885</vt:lpwstr>
  </property>
</Properties>
</file>