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0" yWindow="65476" windowWidth="8940" windowHeight="8355" tabRatio="927" firstSheet="1" activeTab="2"/>
  </bookViews>
  <sheets>
    <sheet name="360QexF" sheetId="1" state="hidden" r:id="rId1"/>
    <sheet name="目录" sheetId="2" r:id="rId2"/>
    <sheet name="主要指标" sheetId="3" r:id="rId3"/>
    <sheet name="GDP核算主要指标" sheetId="4" r:id="rId4"/>
    <sheet name="工业增加值" sheetId="5" r:id="rId5"/>
    <sheet name="工业产品产量" sheetId="6" r:id="rId6"/>
    <sheet name="工业经济效益" sheetId="7" r:id="rId7"/>
    <sheet name="投资" sheetId="8" r:id="rId8"/>
    <sheet name="贸易" sheetId="9" r:id="rId9"/>
    <sheet name="对外经济" sheetId="10" r:id="rId10"/>
    <sheet name="财政收支" sheetId="11" r:id="rId11"/>
    <sheet name="金融" sheetId="12" r:id="rId12"/>
    <sheet name="价格" sheetId="13" r:id="rId13"/>
    <sheet name="分县1" sheetId="14" r:id="rId14"/>
    <sheet name="分县2" sheetId="15" r:id="rId15"/>
    <sheet name="分县3" sheetId="16" r:id="rId16"/>
    <sheet name="九地市1" sheetId="17" r:id="rId17"/>
    <sheet name="九地市2" sheetId="18" r:id="rId18"/>
    <sheet name="九地市3" sheetId="19" r:id="rId19"/>
  </sheets>
  <definedNames>
    <definedName name="_xlnm.Print_Area" localSheetId="11">'金融'!$A$1:$E$22</definedName>
  </definedNames>
  <calcPr fullCalcOnLoad="1"/>
</workbook>
</file>

<file path=xl/sharedStrings.xml><?xml version="1.0" encoding="utf-8"?>
<sst xmlns="http://schemas.openxmlformats.org/spreadsheetml/2006/main" count="621" uniqueCount="330">
  <si>
    <t>万吨</t>
  </si>
  <si>
    <t>产品名称</t>
  </si>
  <si>
    <t>国民经济主要指标</t>
  </si>
  <si>
    <t>单位：亿元</t>
  </si>
  <si>
    <t>指标名称</t>
  </si>
  <si>
    <t>本月止累计</t>
  </si>
  <si>
    <t>万平方米</t>
  </si>
  <si>
    <t>亿千瓦小时</t>
  </si>
  <si>
    <t>吨</t>
  </si>
  <si>
    <t>万立方米</t>
  </si>
  <si>
    <t>万米</t>
  </si>
  <si>
    <r>
      <t>本月</t>
    </r>
    <r>
      <rPr>
        <sz val="10"/>
        <rFont val="宋体"/>
        <family val="0"/>
      </rPr>
      <t xml:space="preserve">实绩  </t>
    </r>
  </si>
  <si>
    <t>计量单位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</si>
  <si>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</si>
  <si>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</si>
  <si>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>对外经济主要指标</t>
  </si>
  <si>
    <t>指标名称</t>
  </si>
  <si>
    <t>亿元</t>
  </si>
  <si>
    <t>规模以上工业企业主要产品产量</t>
  </si>
  <si>
    <t>财政收支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</si>
  <si>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</si>
  <si>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</si>
  <si>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</si>
  <si>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</si>
  <si>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</si>
  <si>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</si>
  <si>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 xml:space="preserve">    期末金融机构本外币贷款余额 </t>
  </si>
  <si>
    <t>%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</si>
  <si>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</si>
  <si>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</si>
  <si>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</si>
  <si>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</si>
  <si>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</si>
  <si>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</si>
  <si>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>万平方米</t>
  </si>
  <si>
    <t>亿千瓦时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</si>
  <si>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</si>
  <si>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固定资产投资</t>
  </si>
  <si>
    <t>各种价格变动幅度</t>
  </si>
  <si>
    <r>
      <t xml:space="preserve">         #</t>
    </r>
    <r>
      <rPr>
        <sz val="10"/>
        <color indexed="8"/>
        <rFont val="宋体"/>
        <family val="0"/>
      </rPr>
      <t>工业用电</t>
    </r>
  </si>
  <si>
    <t>指     标</t>
  </si>
  <si>
    <r>
      <t>GDP</t>
    </r>
    <r>
      <rPr>
        <sz val="10"/>
        <rFont val="宋体"/>
        <family val="0"/>
      </rPr>
      <t>核算主要相关指标</t>
    </r>
  </si>
  <si>
    <t>位次</t>
  </si>
  <si>
    <t>增幅在全省位次</t>
  </si>
  <si>
    <t>规模以上工业增加值</t>
  </si>
  <si>
    <t>金融机构存贷款</t>
  </si>
  <si>
    <t xml:space="preserve">     城乡居民生活用电</t>
  </si>
  <si>
    <t>各县（市、区）主要经济指标对比表（一）</t>
  </si>
  <si>
    <t>规模以上工业增加值
(亿元)</t>
  </si>
  <si>
    <t>产销率
（％）</t>
  </si>
  <si>
    <t>社会消费品零售总额
(亿元)</t>
  </si>
  <si>
    <t>绝对值</t>
  </si>
  <si>
    <t>增幅（%）</t>
  </si>
  <si>
    <t>各县（市、区）主要经济指标对比表（二）</t>
  </si>
  <si>
    <t>全省及九个设区市主要经济指标对比表(一)</t>
  </si>
  <si>
    <t>全省及九个设区市主要经济指标对比表(二)</t>
  </si>
  <si>
    <t>财政收支</t>
  </si>
  <si>
    <t>单位：亿元</t>
  </si>
  <si>
    <t>指标名称</t>
  </si>
  <si>
    <r>
      <t>本月</t>
    </r>
    <r>
      <rPr>
        <sz val="10"/>
        <rFont val="宋体"/>
        <family val="0"/>
      </rPr>
      <t xml:space="preserve">实绩  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</si>
  <si>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</si>
  <si>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</si>
  <si>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三明</t>
  </si>
  <si>
    <t>本月末
余  额</t>
  </si>
  <si>
    <t>比上月末
增 减 额</t>
  </si>
  <si>
    <t>比年初
增 减 额</t>
  </si>
  <si>
    <t>比上年同期
增长  (％)</t>
  </si>
  <si>
    <t>各县（市、区）主要经济指标对比表</t>
  </si>
  <si>
    <t>全省及九个设区市主要经济指标对比表</t>
  </si>
  <si>
    <t>注：规模以上工业增加值绝对额按当年价格计算,增长速度按可比价格计算。</t>
  </si>
  <si>
    <t>一、规模以上工业增加值</t>
  </si>
  <si>
    <t>三、建筑业总产值</t>
  </si>
  <si>
    <t>四、社会消费品零售总额</t>
  </si>
  <si>
    <t>二、建筑业总产值</t>
  </si>
  <si>
    <t>社会消费品零售总额
（亿元）</t>
  </si>
  <si>
    <t xml:space="preserve">  ＃一般公共服务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</si>
  <si>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</si>
  <si>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</si>
  <si>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</si>
  <si>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</si>
  <si>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　　１、税收收入</t>
  </si>
  <si>
    <t xml:space="preserve">  　　　＃国内增值税</t>
  </si>
  <si>
    <t xml:space="preserve">   　　　 营业税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</si>
  <si>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</si>
  <si>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</si>
  <si>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</si>
  <si>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</si>
  <si>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　２、 非税收入 </t>
  </si>
  <si>
    <t xml:space="preserve">   　     ＃专项收入</t>
  </si>
  <si>
    <r>
      <t xml:space="preserve">                            </t>
    </r>
    <r>
      <rPr>
        <sz val="10"/>
        <color indexed="8"/>
        <rFont val="宋体"/>
        <family val="0"/>
      </rPr>
      <t>罚没收入</t>
    </r>
  </si>
  <si>
    <t>四、公路客货周转量</t>
  </si>
  <si>
    <t>五、商品房销售面积</t>
  </si>
  <si>
    <t xml:space="preserve">六、全社会用电量     </t>
  </si>
  <si>
    <t>全省及九个设区市主要经济指标对比表(三)</t>
  </si>
  <si>
    <t>金融机构本外币存款余额</t>
  </si>
  <si>
    <t xml:space="preserve">      #人民币存款</t>
  </si>
  <si>
    <t>金融机构本外币贷款余额</t>
  </si>
  <si>
    <t xml:space="preserve">     #人民币贷款</t>
  </si>
  <si>
    <t>限上批发业销售额
(亿元)</t>
  </si>
  <si>
    <t>亿美元</t>
  </si>
  <si>
    <t xml:space="preserve">   公共财政支出</t>
  </si>
  <si>
    <t>公共财政总收入</t>
  </si>
  <si>
    <t>公共财政支出</t>
  </si>
  <si>
    <t>位次</t>
  </si>
  <si>
    <t>综合指数</t>
  </si>
  <si>
    <t>利润总额</t>
  </si>
  <si>
    <t>亏损企业亏损额</t>
  </si>
  <si>
    <t>税金总额</t>
  </si>
  <si>
    <t>应收帐款净额</t>
  </si>
  <si>
    <t>批发零售住宿餐饮业</t>
  </si>
  <si>
    <t xml:space="preserve">     ＃出口</t>
  </si>
  <si>
    <t xml:space="preserve">      ＃地方公共收入</t>
  </si>
  <si>
    <t>七、公共财政总收入</t>
  </si>
  <si>
    <t>八、期末金融机构本外币存款余额</t>
  </si>
  <si>
    <r>
      <t>九、居民消费价格总指数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</si>
  <si>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二、固定资产投资</t>
  </si>
  <si>
    <t>工业经济效益</t>
  </si>
  <si>
    <t>三、固定资产建安投资完成额</t>
  </si>
  <si>
    <t>本月</t>
  </si>
  <si>
    <t>本月止
累计</t>
  </si>
  <si>
    <t>全省</t>
  </si>
  <si>
    <t>福州</t>
  </si>
  <si>
    <t>厦门</t>
  </si>
  <si>
    <t>莆田</t>
  </si>
  <si>
    <t>泉州</t>
  </si>
  <si>
    <t>漳州</t>
  </si>
  <si>
    <t>南平</t>
  </si>
  <si>
    <t>龙岩</t>
  </si>
  <si>
    <t>宁德</t>
  </si>
  <si>
    <r>
      <t>比上年同期增长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（％）</t>
    </r>
    <r>
      <rPr>
        <sz val="10"/>
        <rFont val="Arial"/>
        <family val="2"/>
      </rPr>
      <t xml:space="preserve"> </t>
    </r>
  </si>
  <si>
    <t>五、进出口总额</t>
  </si>
  <si>
    <t>全社会工业用电量
(亿千瓦时)</t>
  </si>
  <si>
    <t>增减
（百分点）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</si>
  <si>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华文中宋"/>
        <family val="0"/>
      </rPr>
      <t>市</t>
    </r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</si>
  <si>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</si>
  <si>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</si>
  <si>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</si>
  <si>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</si>
  <si>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</si>
  <si>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</si>
  <si>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</si>
  <si>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</si>
  <si>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</si>
  <si>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</si>
  <si>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</si>
  <si>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</si>
  <si>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全社会固定资产投资
(亿元)</t>
  </si>
  <si>
    <t>固定资产投资
(不含农户、亿元)</t>
  </si>
  <si>
    <t>实际利用外资
(验资口径、万美元）</t>
  </si>
  <si>
    <t>增幅（%）</t>
  </si>
  <si>
    <t>梅列区</t>
  </si>
  <si>
    <t>三元区</t>
  </si>
  <si>
    <t>各县（市、区）主要经济指标对比表（三）</t>
  </si>
  <si>
    <t>地方公共财政收入
(亿元)</t>
  </si>
  <si>
    <t>金融机构本外币存款余额
(亿元）</t>
  </si>
  <si>
    <t>金融机构本外币贷款余额
(亿元）</t>
  </si>
  <si>
    <r>
      <t xml:space="preserve">居民消费价格指数
</t>
    </r>
    <r>
      <rPr>
        <sz val="12"/>
        <rFont val="Times New Roman"/>
        <family val="1"/>
      </rPr>
      <t>(%)</t>
    </r>
  </si>
  <si>
    <t>规模以上工业增加值
（亿元）</t>
  </si>
  <si>
    <t xml:space="preserve">
产品销售率                             （%）
</t>
  </si>
  <si>
    <t xml:space="preserve">工业生产者出厂
价格总指数（%）            </t>
  </si>
  <si>
    <r>
      <t xml:space="preserve">增减
</t>
    </r>
    <r>
      <rPr>
        <sz val="9"/>
        <rFont val="华文中宋"/>
        <family val="0"/>
      </rPr>
      <t>（百分点）</t>
    </r>
  </si>
  <si>
    <t>固定资产投资
（不含农户、亿元）</t>
  </si>
  <si>
    <t>实际利用外资                                         （验资口径、亿美元）</t>
  </si>
  <si>
    <t>增幅
（%）</t>
  </si>
  <si>
    <t>地方公共财政收入
(亿元）</t>
  </si>
  <si>
    <t xml:space="preserve">居民消费价格总指数
（%）            </t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</si>
  <si>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</si>
  <si>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</si>
  <si>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</si>
  <si>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(2)中长期贷款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</si>
  <si>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</si>
  <si>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t>出口总值
（亿元）</t>
  </si>
  <si>
    <t>　地方公共财政收入</t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</si>
  <si>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1"/>
      </rPr>
      <t xml:space="preserve">         </t>
    </r>
  </si>
  <si>
    <t xml:space="preserve">       #企业定期存款</t>
  </si>
  <si>
    <t xml:space="preserve">         #个人经营性贷款</t>
  </si>
  <si>
    <t xml:space="preserve">         #个人经营性贷款</t>
  </si>
  <si>
    <r>
      <t xml:space="preserve">               #</t>
    </r>
    <r>
      <rPr>
        <sz val="10"/>
        <color indexed="8"/>
        <rFont val="宋体"/>
        <family val="0"/>
      </rPr>
      <t>储蓄存款</t>
    </r>
  </si>
  <si>
    <r>
      <t>六、实际利用外商直接投资</t>
    </r>
    <r>
      <rPr>
        <sz val="10"/>
        <color indexed="8"/>
        <rFont val="宋体"/>
        <family val="0"/>
      </rPr>
      <t>（验资口径)</t>
    </r>
  </si>
  <si>
    <r>
      <t xml:space="preserve">      </t>
    </r>
    <r>
      <rPr>
        <sz val="10"/>
        <color indexed="8"/>
        <rFont val="宋体"/>
        <family val="0"/>
      </rPr>
      <t xml:space="preserve">   ＃住户人民币储蓄存款余额</t>
    </r>
  </si>
  <si>
    <t>批发零售住宿餐饮业</t>
  </si>
  <si>
    <t xml:space="preserve">本月实绩  </t>
  </si>
  <si>
    <t xml:space="preserve">比上年同期
增长（％） </t>
  </si>
  <si>
    <t>一、批零业销售额</t>
  </si>
  <si>
    <t xml:space="preserve">   其中：批发业</t>
  </si>
  <si>
    <t xml:space="preserve">      其中：限上批发业</t>
  </si>
  <si>
    <t>二、社会消费品零售总额</t>
  </si>
  <si>
    <t xml:space="preserve">    城镇</t>
  </si>
  <si>
    <t xml:space="preserve">    乡村</t>
  </si>
  <si>
    <t xml:space="preserve">   1.限额以上</t>
  </si>
  <si>
    <t xml:space="preserve">   2.限额以下</t>
  </si>
  <si>
    <t>三、限上批零业主要商品零售额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</si>
  <si>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</si>
  <si>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</si>
  <si>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</si>
  <si>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</si>
  <si>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</si>
  <si>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r>
      <t xml:space="preserve">   7</t>
    </r>
    <r>
      <rPr>
        <sz val="9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</si>
  <si>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</si>
  <si>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</si>
  <si>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</si>
  <si>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r>
      <t>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</si>
  <si>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一、固定资产投资</t>
  </si>
  <si>
    <t xml:space="preserve">    （一）项目投资</t>
  </si>
  <si>
    <t xml:space="preserve">    　    ＃高速公路</t>
  </si>
  <si>
    <t xml:space="preserve">           铁路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</si>
  <si>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</si>
  <si>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</si>
  <si>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</si>
  <si>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</si>
  <si>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</si>
  <si>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</si>
  <si>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</si>
  <si>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</si>
  <si>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</si>
  <si>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>六、固定资产投资按国民经济行业分：</t>
  </si>
  <si>
    <t xml:space="preserve">    1、第一产业</t>
  </si>
  <si>
    <t xml:space="preserve">    2、第二产业</t>
  </si>
  <si>
    <t xml:space="preserve">       #工业</t>
  </si>
  <si>
    <t xml:space="preserve">    3、第三产业</t>
  </si>
  <si>
    <t xml:space="preserve">各种价格变动幅度               </t>
  </si>
  <si>
    <t xml:space="preserve">                     单位:％</t>
  </si>
  <si>
    <t>指标</t>
  </si>
  <si>
    <t>与上月比</t>
  </si>
  <si>
    <t>与上年同月比</t>
  </si>
  <si>
    <t>与上年同期比</t>
  </si>
  <si>
    <t>一、居民消费价格总指数</t>
  </si>
  <si>
    <t xml:space="preserve">  1.按城乡分</t>
  </si>
  <si>
    <t xml:space="preserve">    城  市</t>
  </si>
  <si>
    <t xml:space="preserve">    农  村</t>
  </si>
  <si>
    <t xml:space="preserve">  2.按用途分</t>
  </si>
  <si>
    <t xml:space="preserve">       ＃粮  食</t>
  </si>
  <si>
    <t xml:space="preserve">       鲜菜</t>
  </si>
  <si>
    <t xml:space="preserve">       畜肉类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</si>
  <si>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</si>
  <si>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</si>
  <si>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</si>
  <si>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</si>
  <si>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</si>
  <si>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</si>
  <si>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</si>
  <si>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</si>
  <si>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</si>
  <si>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3.按属性分</t>
  </si>
  <si>
    <t xml:space="preserve">    消费品价格</t>
  </si>
  <si>
    <t xml:space="preserve">      城  市</t>
  </si>
  <si>
    <t xml:space="preserve">      农  村</t>
  </si>
  <si>
    <t xml:space="preserve">    服务价格</t>
  </si>
  <si>
    <t>二、商品零售价格总指数</t>
  </si>
  <si>
    <t xml:space="preserve">    按城乡分</t>
  </si>
  <si>
    <t>三、工业生产者出厂价格总指数</t>
  </si>
  <si>
    <t xml:space="preserve">     2.非金融企业及机关团体贷款</t>
  </si>
  <si>
    <t>出口总值
(亿元)</t>
  </si>
  <si>
    <t>统计上严重失信企业信息公示暂行办法</t>
  </si>
  <si>
    <t>统计图</t>
  </si>
  <si>
    <t>三明</t>
  </si>
  <si>
    <t xml:space="preserve">       水产品</t>
  </si>
  <si>
    <t xml:space="preserve">     #工业出口交货值</t>
  </si>
  <si>
    <t>1-5月份全市经济运行简况</t>
  </si>
  <si>
    <t>-</t>
  </si>
  <si>
    <t>-</t>
  </si>
  <si>
    <t>指        标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</si>
  <si>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</si>
  <si>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</si>
  <si>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</si>
  <si>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</si>
  <si>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</si>
  <si>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</si>
  <si>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</si>
  <si>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</si>
  <si>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</si>
  <si>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</si>
  <si>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</si>
  <si>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</si>
  <si>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>三、工业产品销售率(%)</t>
  </si>
  <si>
    <t xml:space="preserve"> 下降0.01个百分点</t>
  </si>
  <si>
    <t>注：1.规模以上工业企业指年产品销售收入2000万元以上的工业企业；</t>
  </si>
  <si>
    <t xml:space="preserve">    2.工业增加值绝对量按当年价格计算，增长率按可比价格计算。</t>
  </si>
  <si>
    <r>
      <t xml:space="preserve">  </t>
    </r>
    <r>
      <rPr>
        <sz val="12"/>
        <rFont val="华文中宋"/>
        <family val="0"/>
      </rPr>
      <t>粗    钢</t>
    </r>
  </si>
  <si>
    <t>万吨</t>
  </si>
  <si>
    <t xml:space="preserve">  钢    材</t>
  </si>
  <si>
    <t xml:space="preserve">  生    铁</t>
  </si>
  <si>
    <r>
      <t xml:space="preserve">   </t>
    </r>
    <r>
      <rPr>
        <sz val="12"/>
        <rFont val="华文中宋"/>
        <family val="0"/>
      </rPr>
      <t>发电量</t>
    </r>
  </si>
  <si>
    <r>
      <t xml:space="preserve"> </t>
    </r>
    <r>
      <rPr>
        <sz val="12"/>
        <rFont val="华文中宋"/>
        <family val="0"/>
      </rPr>
      <t xml:space="preserve"> 化    肥</t>
    </r>
  </si>
  <si>
    <r>
      <t xml:space="preserve"> </t>
    </r>
    <r>
      <rPr>
        <sz val="12"/>
        <rFont val="华文中宋"/>
        <family val="0"/>
      </rPr>
      <t xml:space="preserve"> 水    泥</t>
    </r>
  </si>
  <si>
    <r>
      <t xml:space="preserve">   </t>
    </r>
    <r>
      <rPr>
        <sz val="12"/>
        <rFont val="宋体"/>
        <family val="0"/>
      </rPr>
      <t>载货汽车</t>
    </r>
  </si>
  <si>
    <t>辆</t>
  </si>
  <si>
    <r>
      <t xml:space="preserve">   </t>
    </r>
    <r>
      <rPr>
        <sz val="12"/>
        <rFont val="华文中宋"/>
        <family val="0"/>
      </rPr>
      <t>人造板</t>
    </r>
  </si>
  <si>
    <r>
      <t xml:space="preserve">   </t>
    </r>
    <r>
      <rPr>
        <sz val="12"/>
        <rFont val="华文中宋"/>
        <family val="0"/>
      </rPr>
      <t>布</t>
    </r>
  </si>
  <si>
    <r>
      <t xml:space="preserve">   </t>
    </r>
    <r>
      <rPr>
        <sz val="12"/>
        <rFont val="华文中宋"/>
        <family val="0"/>
      </rPr>
      <t>化学药品原药</t>
    </r>
    <r>
      <rPr>
        <sz val="12"/>
        <rFont val="Times New Roman"/>
        <family val="1"/>
      </rPr>
      <t xml:space="preserve">                (</t>
    </r>
    <r>
      <rPr>
        <sz val="12"/>
        <rFont val="华文中宋"/>
        <family val="0"/>
      </rPr>
      <t>化学原料药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</si>
  <si>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华文中宋"/>
        <family val="0"/>
      </rPr>
      <t>合成纤维</t>
    </r>
  </si>
  <si>
    <r>
      <t xml:space="preserve">   </t>
    </r>
    <r>
      <rPr>
        <sz val="12"/>
        <rFont val="华文中宋"/>
        <family val="0"/>
      </rPr>
      <t>塑料制品</t>
    </r>
  </si>
  <si>
    <r>
      <t xml:space="preserve">   </t>
    </r>
    <r>
      <rPr>
        <sz val="12"/>
        <rFont val="华文中宋"/>
        <family val="0"/>
      </rPr>
      <t>机制纸及纸板</t>
    </r>
  </si>
  <si>
    <t xml:space="preserve">            指标           </t>
  </si>
  <si>
    <t>比上年同期增减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</si>
  <si>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</si>
  <si>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</si>
  <si>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</si>
  <si>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</si>
  <si>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</si>
  <si>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</si>
  <si>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</si>
  <si>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</si>
  <si>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</si>
  <si>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</si>
  <si>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</si>
  <si>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＃亏损企业</t>
  </si>
  <si>
    <t>主营业务收入</t>
  </si>
  <si>
    <t>流动资产合计</t>
  </si>
  <si>
    <t>产成品存货</t>
  </si>
  <si>
    <t>-</t>
  </si>
  <si>
    <t xml:space="preserve">   6.家用电器和音像器材类</t>
  </si>
  <si>
    <t>对外经济主要指标</t>
  </si>
  <si>
    <t>指标名称</t>
  </si>
  <si>
    <t>计量单位</t>
  </si>
  <si>
    <r>
      <t>本月</t>
    </r>
    <r>
      <rPr>
        <sz val="10"/>
        <rFont val="宋体"/>
        <family val="0"/>
      </rPr>
      <t xml:space="preserve">实绩  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</si>
  <si>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</si>
  <si>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</si>
  <si>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一、进出口总额</t>
  </si>
  <si>
    <t>亿元</t>
  </si>
  <si>
    <t xml:space="preserve">    #出  口</t>
  </si>
  <si>
    <t xml:space="preserve">     进  口</t>
  </si>
  <si>
    <t>二、新批外商直接投资项目</t>
  </si>
  <si>
    <t>项</t>
  </si>
  <si>
    <t>三、新批合同金额(验资口径)</t>
  </si>
  <si>
    <t>万美元</t>
  </si>
  <si>
    <t>四、实际利用外商直接投资(验资口径)</t>
  </si>
  <si>
    <t xml:space="preserve">    食品烟酒</t>
  </si>
  <si>
    <t>1-4月</t>
  </si>
  <si>
    <t>工业经济效益指数
（1-4月，％）</t>
  </si>
</sst>
</file>

<file path=xl/styles.xml><?xml version="1.0" encoding="utf-8"?>
<styleSheet xmlns="http://schemas.openxmlformats.org/spreadsheetml/2006/main">
  <numFmts count="5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.00_ "/>
    <numFmt numFmtId="186" formatCode="0.0_ "/>
    <numFmt numFmtId="187" formatCode="0_ "/>
    <numFmt numFmtId="188" formatCode="0.00_);[Red]\(0.00\)"/>
    <numFmt numFmtId="189" formatCode="0.0_);[Red]\(0.0\)"/>
    <numFmt numFmtId="190" formatCode="0;_㐀"/>
    <numFmt numFmtId="191" formatCode="_ * #,##0.0_ ;_ * \-#,##0.0_ ;_ * &quot;-&quot;??_ ;_ @_ "/>
    <numFmt numFmtId="192" formatCode="0.0;_ "/>
    <numFmt numFmtId="193" formatCode="0.00;_頀"/>
    <numFmt numFmtId="194" formatCode="0.000_ "/>
    <numFmt numFmtId="195" formatCode="0.0000_ "/>
    <numFmt numFmtId="196" formatCode="0.0000_);[Red]\(0.0000\)"/>
    <numFmt numFmtId="197" formatCode="0;_琀"/>
    <numFmt numFmtId="198" formatCode="0.000_);[Red]\(0.000\)"/>
    <numFmt numFmtId="199" formatCode="0.00000000000000_);[Red]\(0.00000000000000\)"/>
    <numFmt numFmtId="200" formatCode="0.0000000000000_);[Red]\(0.0000000000000\)"/>
    <numFmt numFmtId="201" formatCode="0.000000000000_);[Red]\(0.000000000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0_);[Red]\(0.00000000\)"/>
    <numFmt numFmtId="206" formatCode="0.0000000_);[Red]\(0.0000000\)"/>
    <numFmt numFmtId="207" formatCode="0.000000_);[Red]\(0.000000\)"/>
    <numFmt numFmtId="208" formatCode="0.00000_);[Red]\(0.00000\)"/>
    <numFmt numFmtId="209" formatCode="0_);[Red]\(0\)"/>
    <numFmt numFmtId="210" formatCode="0;_吀"/>
    <numFmt numFmtId="211" formatCode="0;_ᰀ"/>
    <numFmt numFmtId="212" formatCode="0.0;_ᰀ"/>
    <numFmt numFmtId="213" formatCode="0;_�"/>
    <numFmt numFmtId="214" formatCode="0.0;_�"/>
    <numFmt numFmtId="215" formatCode="0.00000_ "/>
    <numFmt numFmtId="216" formatCode="0.000000_ "/>
    <numFmt numFmtId="217" formatCode="_-* #,##0.0_-;\-* #,##0.0_-;_-* &quot;-&quot;?_-;_-@_-"/>
    <numFmt numFmtId="218" formatCode="_-* #,##0.0_-;\-* #,##0.0_-;_-* &quot;-&quot;??_-;_-@_-"/>
    <numFmt numFmtId="219" formatCode="0.0000000_ "/>
  </numFmts>
  <fonts count="58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12"/>
      <name val="华文中宋"/>
      <family val="0"/>
    </font>
    <font>
      <b/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华文中宋"/>
      <family val="0"/>
    </font>
    <font>
      <sz val="14"/>
      <name val="华文仿宋"/>
      <family val="0"/>
    </font>
    <font>
      <sz val="11"/>
      <name val="楷体_GB2312"/>
      <family val="3"/>
    </font>
    <font>
      <sz val="13"/>
      <name val="仿宋_GB2312"/>
      <family val="3"/>
    </font>
    <font>
      <sz val="12"/>
      <color indexed="8"/>
      <name val="华文中宋"/>
      <family val="0"/>
    </font>
    <font>
      <b/>
      <sz val="12"/>
      <name val="华文中宋"/>
      <family val="0"/>
    </font>
    <font>
      <sz val="11"/>
      <name val="华文中宋"/>
      <family val="0"/>
    </font>
    <font>
      <sz val="11"/>
      <name val="宋体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sz val="14"/>
      <name val="黑体"/>
      <family val="0"/>
    </font>
    <font>
      <sz val="12"/>
      <name val="Arial"/>
      <family val="2"/>
    </font>
    <font>
      <sz val="9"/>
      <name val="华文中宋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2"/>
      <name val="楷体_GB2312"/>
      <family val="3"/>
    </font>
    <font>
      <sz val="16"/>
      <color indexed="10"/>
      <name val="宋体"/>
      <family val="0"/>
    </font>
    <font>
      <b/>
      <sz val="16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16" borderId="8" applyNumberFormat="0" applyAlignment="0" applyProtection="0"/>
    <xf numFmtId="0" fontId="3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6" fillId="24" borderId="12" xfId="0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0" fillId="0" borderId="0" xfId="0" applyNumberFormat="1" applyFont="1" applyAlignment="1">
      <alignment vertical="center"/>
    </xf>
    <xf numFmtId="185" fontId="19" fillId="0" borderId="10" xfId="0" applyNumberFormat="1" applyFont="1" applyBorder="1" applyAlignment="1">
      <alignment horizontal="right" vertical="center"/>
    </xf>
    <xf numFmtId="0" fontId="12" fillId="24" borderId="11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/>
    </xf>
    <xf numFmtId="186" fontId="19" fillId="0" borderId="14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6" fontId="19" fillId="0" borderId="15" xfId="0" applyNumberFormat="1" applyFont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3" fontId="0" fillId="0" borderId="0" xfId="51" applyFont="1" applyAlignment="1">
      <alignment horizontal="right" vertical="center"/>
    </xf>
    <xf numFmtId="187" fontId="19" fillId="0" borderId="10" xfId="0" applyNumberFormat="1" applyFont="1" applyBorder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5" fontId="19" fillId="0" borderId="10" xfId="0" applyNumberFormat="1" applyFont="1" applyFill="1" applyBorder="1" applyAlignment="1">
      <alignment horizontal="right" vertical="center"/>
    </xf>
    <xf numFmtId="186" fontId="19" fillId="0" borderId="14" xfId="0" applyNumberFormat="1" applyFont="1" applyFill="1" applyBorder="1" applyAlignment="1">
      <alignment horizontal="right" vertical="center"/>
    </xf>
    <xf numFmtId="185" fontId="19" fillId="0" borderId="13" xfId="0" applyNumberFormat="1" applyFont="1" applyFill="1" applyBorder="1" applyAlignment="1">
      <alignment horizontal="right" vertical="center"/>
    </xf>
    <xf numFmtId="186" fontId="19" fillId="0" borderId="14" xfId="0" applyNumberFormat="1" applyFont="1" applyBorder="1" applyAlignment="1">
      <alignment vertical="center"/>
    </xf>
    <xf numFmtId="185" fontId="19" fillId="0" borderId="10" xfId="0" applyNumberFormat="1" applyFont="1" applyBorder="1" applyAlignment="1">
      <alignment vertical="center" wrapText="1"/>
    </xf>
    <xf numFmtId="185" fontId="19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" fillId="24" borderId="11" xfId="0" applyFont="1" applyFill="1" applyBorder="1" applyAlignment="1">
      <alignment horizontal="left" vertical="center"/>
    </xf>
    <xf numFmtId="2" fontId="19" fillId="0" borderId="10" xfId="0" applyNumberFormat="1" applyFont="1" applyBorder="1" applyAlignment="1">
      <alignment horizontal="right" vertical="center" wrapText="1"/>
    </xf>
    <xf numFmtId="184" fontId="19" fillId="0" borderId="14" xfId="0" applyNumberFormat="1" applyFont="1" applyBorder="1" applyAlignment="1">
      <alignment horizontal="right" vertical="center" wrapText="1"/>
    </xf>
    <xf numFmtId="186" fontId="19" fillId="0" borderId="14" xfId="0" applyNumberFormat="1" applyFont="1" applyBorder="1" applyAlignment="1">
      <alignment horizontal="right" vertical="center" wrapText="1"/>
    </xf>
    <xf numFmtId="2" fontId="19" fillId="0" borderId="13" xfId="0" applyNumberFormat="1" applyFont="1" applyBorder="1" applyAlignment="1">
      <alignment horizontal="right" vertical="center" wrapText="1"/>
    </xf>
    <xf numFmtId="184" fontId="19" fillId="0" borderId="15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184" fontId="18" fillId="0" borderId="14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5" fontId="46" fillId="0" borderId="10" xfId="0" applyNumberFormat="1" applyFont="1" applyBorder="1" applyAlignment="1">
      <alignment horizontal="right" vertical="center"/>
    </xf>
    <xf numFmtId="186" fontId="46" fillId="0" borderId="14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6" fontId="0" fillId="0" borderId="0" xfId="0" applyNumberFormat="1" applyFont="1" applyFill="1" applyAlignment="1">
      <alignment vertical="center"/>
    </xf>
    <xf numFmtId="185" fontId="3" fillId="0" borderId="10" xfId="0" applyNumberFormat="1" applyFont="1" applyBorder="1" applyAlignment="1">
      <alignment vertical="center" wrapText="1"/>
    </xf>
    <xf numFmtId="0" fontId="1" fillId="24" borderId="16" xfId="0" applyFont="1" applyFill="1" applyBorder="1" applyAlignment="1">
      <alignment vertical="center"/>
    </xf>
    <xf numFmtId="185" fontId="19" fillId="0" borderId="17" xfId="0" applyNumberFormat="1" applyFont="1" applyFill="1" applyBorder="1" applyAlignment="1">
      <alignment horizontal="right" vertical="center"/>
    </xf>
    <xf numFmtId="185" fontId="19" fillId="0" borderId="14" xfId="0" applyNumberFormat="1" applyFont="1" applyFill="1" applyBorder="1" applyAlignment="1">
      <alignment horizontal="right" vertical="center"/>
    </xf>
    <xf numFmtId="186" fontId="19" fillId="0" borderId="18" xfId="0" applyNumberFormat="1" applyFont="1" applyBorder="1" applyAlignment="1">
      <alignment horizontal="right" vertical="center"/>
    </xf>
    <xf numFmtId="185" fontId="19" fillId="0" borderId="19" xfId="0" applyNumberFormat="1" applyFont="1" applyFill="1" applyBorder="1" applyAlignment="1">
      <alignment horizontal="right" vertical="center"/>
    </xf>
    <xf numFmtId="185" fontId="19" fillId="0" borderId="10" xfId="0" applyNumberFormat="1" applyFont="1" applyBorder="1" applyAlignment="1">
      <alignment horizontal="right" vertical="center" wrapText="1"/>
    </xf>
    <xf numFmtId="184" fontId="18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186" fontId="19" fillId="0" borderId="10" xfId="0" applyNumberFormat="1" applyFont="1" applyBorder="1" applyAlignment="1">
      <alignment vertical="center" wrapText="1"/>
    </xf>
    <xf numFmtId="184" fontId="19" fillId="0" borderId="14" xfId="0" applyNumberFormat="1" applyFont="1" applyBorder="1" applyAlignment="1">
      <alignment vertical="center" wrapText="1"/>
    </xf>
    <xf numFmtId="0" fontId="7" fillId="24" borderId="13" xfId="0" applyFont="1" applyFill="1" applyBorder="1" applyAlignment="1">
      <alignment horizontal="center" vertical="center"/>
    </xf>
    <xf numFmtId="184" fontId="19" fillId="0" borderId="13" xfId="0" applyNumberFormat="1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87" fontId="19" fillId="0" borderId="1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185" fontId="19" fillId="0" borderId="13" xfId="0" applyNumberFormat="1" applyFont="1" applyFill="1" applyBorder="1" applyAlignment="1">
      <alignment horizontal="right" vertical="center" wrapText="1"/>
    </xf>
    <xf numFmtId="186" fontId="19" fillId="0" borderId="15" xfId="0" applyNumberFormat="1" applyFont="1" applyFill="1" applyBorder="1" applyAlignment="1">
      <alignment horizontal="right" vertical="center" wrapText="1"/>
    </xf>
    <xf numFmtId="194" fontId="3" fillId="0" borderId="0" xfId="0" applyNumberFormat="1" applyFont="1" applyAlignment="1">
      <alignment vertical="center"/>
    </xf>
    <xf numFmtId="185" fontId="47" fillId="0" borderId="10" xfId="0" applyNumberFormat="1" applyFont="1" applyBorder="1" applyAlignment="1">
      <alignment/>
    </xf>
    <xf numFmtId="185" fontId="18" fillId="24" borderId="13" xfId="0" applyNumberFormat="1" applyFont="1" applyFill="1" applyBorder="1" applyAlignment="1">
      <alignment horizontal="right" vertical="center"/>
    </xf>
    <xf numFmtId="186" fontId="19" fillId="0" borderId="14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186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vertical="center" wrapText="1"/>
    </xf>
    <xf numFmtId="184" fontId="49" fillId="0" borderId="10" xfId="0" applyNumberFormat="1" applyFont="1" applyBorder="1" applyAlignment="1">
      <alignment horizontal="right" vertical="center" wrapText="1"/>
    </xf>
    <xf numFmtId="185" fontId="49" fillId="0" borderId="10" xfId="0" applyNumberFormat="1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right" vertical="center"/>
    </xf>
    <xf numFmtId="187" fontId="49" fillId="0" borderId="13" xfId="0" applyNumberFormat="1" applyFont="1" applyBorder="1" applyAlignment="1">
      <alignment horizontal="center" vertical="center"/>
    </xf>
    <xf numFmtId="186" fontId="49" fillId="0" borderId="13" xfId="0" applyNumberFormat="1" applyFont="1" applyBorder="1" applyAlignment="1">
      <alignment horizontal="right" vertical="center"/>
    </xf>
    <xf numFmtId="185" fontId="49" fillId="0" borderId="13" xfId="0" applyNumberFormat="1" applyFont="1" applyBorder="1" applyAlignment="1">
      <alignment horizontal="right" vertical="center" wrapText="1"/>
    </xf>
    <xf numFmtId="187" fontId="49" fillId="0" borderId="13" xfId="0" applyNumberFormat="1" applyFont="1" applyBorder="1" applyAlignment="1">
      <alignment horizontal="center" vertical="center" wrapText="1"/>
    </xf>
    <xf numFmtId="184" fontId="49" fillId="0" borderId="13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right" vertical="center"/>
    </xf>
    <xf numFmtId="186" fontId="49" fillId="0" borderId="10" xfId="0" applyNumberFormat="1" applyFont="1" applyBorder="1" applyAlignment="1">
      <alignment horizontal="right" vertical="center" wrapText="1"/>
    </xf>
    <xf numFmtId="188" fontId="49" fillId="0" borderId="10" xfId="0" applyNumberFormat="1" applyFont="1" applyBorder="1" applyAlignment="1">
      <alignment horizontal="center" vertical="center"/>
    </xf>
    <xf numFmtId="188" fontId="49" fillId="0" borderId="14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1" fontId="49" fillId="0" borderId="13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186" fontId="49" fillId="0" borderId="13" xfId="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183" fontId="14" fillId="0" borderId="10" xfId="51" applyFont="1" applyBorder="1" applyAlignment="1">
      <alignment vertical="center" wrapText="1"/>
    </xf>
    <xf numFmtId="188" fontId="49" fillId="0" borderId="10" xfId="51" applyNumberFormat="1" applyFont="1" applyBorder="1" applyAlignment="1">
      <alignment vertical="center"/>
    </xf>
    <xf numFmtId="186" fontId="49" fillId="0" borderId="10" xfId="0" applyNumberFormat="1" applyFont="1" applyBorder="1" applyAlignment="1">
      <alignment vertical="center"/>
    </xf>
    <xf numFmtId="188" fontId="49" fillId="0" borderId="10" xfId="0" applyNumberFormat="1" applyFont="1" applyBorder="1" applyAlignment="1">
      <alignment vertical="center"/>
    </xf>
    <xf numFmtId="186" fontId="49" fillId="0" borderId="10" xfId="0" applyNumberFormat="1" applyFont="1" applyBorder="1" applyAlignment="1">
      <alignment horizontal="center" vertical="center"/>
    </xf>
    <xf numFmtId="189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wrapText="1"/>
    </xf>
    <xf numFmtId="186" fontId="49" fillId="0" borderId="10" xfId="0" applyNumberFormat="1" applyFont="1" applyBorder="1" applyAlignment="1">
      <alignment horizontal="right" wrapText="1"/>
    </xf>
    <xf numFmtId="186" fontId="49" fillId="0" borderId="10" xfId="0" applyNumberFormat="1" applyFont="1" applyBorder="1" applyAlignment="1">
      <alignment horizontal="right"/>
    </xf>
    <xf numFmtId="209" fontId="49" fillId="0" borderId="10" xfId="0" applyNumberFormat="1" applyFont="1" applyBorder="1" applyAlignment="1">
      <alignment horizontal="center" vertical="center" wrapText="1"/>
    </xf>
    <xf numFmtId="188" fontId="49" fillId="0" borderId="13" xfId="51" applyNumberFormat="1" applyFont="1" applyBorder="1" applyAlignment="1">
      <alignment vertical="center"/>
    </xf>
    <xf numFmtId="209" fontId="49" fillId="0" borderId="13" xfId="0" applyNumberFormat="1" applyFont="1" applyBorder="1" applyAlignment="1">
      <alignment horizontal="center" vertical="center" wrapText="1"/>
    </xf>
    <xf numFmtId="186" fontId="49" fillId="0" borderId="13" xfId="0" applyNumberFormat="1" applyFont="1" applyBorder="1" applyAlignment="1">
      <alignment vertical="center"/>
    </xf>
    <xf numFmtId="188" fontId="49" fillId="0" borderId="13" xfId="0" applyNumberFormat="1" applyFont="1" applyBorder="1" applyAlignment="1">
      <alignment vertical="center"/>
    </xf>
    <xf numFmtId="189" fontId="49" fillId="0" borderId="13" xfId="0" applyNumberFormat="1" applyFont="1" applyBorder="1" applyAlignment="1">
      <alignment horizontal="right" vertical="center"/>
    </xf>
    <xf numFmtId="185" fontId="49" fillId="0" borderId="13" xfId="0" applyNumberFormat="1" applyFont="1" applyBorder="1" applyAlignment="1">
      <alignment wrapText="1"/>
    </xf>
    <xf numFmtId="0" fontId="49" fillId="0" borderId="13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3" fontId="14" fillId="0" borderId="10" xfId="5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>
      <alignment horizontal="right" vertical="center"/>
    </xf>
    <xf numFmtId="189" fontId="49" fillId="0" borderId="10" xfId="0" applyNumberFormat="1" applyFont="1" applyFill="1" applyBorder="1" applyAlignment="1">
      <alignment horizontal="center" vertical="center"/>
    </xf>
    <xf numFmtId="186" fontId="49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right" vertical="center" wrapText="1"/>
    </xf>
    <xf numFmtId="0" fontId="43" fillId="0" borderId="11" xfId="0" applyFont="1" applyFill="1" applyBorder="1" applyAlignment="1">
      <alignment horizontal="center" vertical="center"/>
    </xf>
    <xf numFmtId="185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186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85" fontId="49" fillId="0" borderId="13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center" vertical="center"/>
    </xf>
    <xf numFmtId="186" fontId="49" fillId="0" borderId="13" xfId="0" applyNumberFormat="1" applyFont="1" applyFill="1" applyBorder="1" applyAlignment="1">
      <alignment horizontal="right" vertical="center"/>
    </xf>
    <xf numFmtId="2" fontId="49" fillId="0" borderId="10" xfId="0" applyNumberFormat="1" applyFont="1" applyBorder="1" applyAlignment="1">
      <alignment vertical="center"/>
    </xf>
    <xf numFmtId="185" fontId="49" fillId="0" borderId="10" xfId="51" applyNumberFormat="1" applyFont="1" applyBorder="1" applyAlignment="1">
      <alignment horizontal="right" vertical="center" wrapText="1"/>
    </xf>
    <xf numFmtId="186" fontId="49" fillId="0" borderId="10" xfId="51" applyNumberFormat="1" applyFont="1" applyBorder="1" applyAlignment="1">
      <alignment horizontal="right" vertical="center"/>
    </xf>
    <xf numFmtId="184" fontId="49" fillId="0" borderId="10" xfId="0" applyNumberFormat="1" applyFont="1" applyBorder="1" applyAlignment="1">
      <alignment vertical="center"/>
    </xf>
    <xf numFmtId="0" fontId="49" fillId="24" borderId="10" xfId="0" applyFont="1" applyFill="1" applyBorder="1" applyAlignment="1">
      <alignment horizontal="center" vertical="center" wrapText="1"/>
    </xf>
    <xf numFmtId="191" fontId="49" fillId="0" borderId="10" xfId="0" applyNumberFormat="1" applyFont="1" applyBorder="1" applyAlignment="1">
      <alignment horizontal="right" vertical="center" wrapText="1"/>
    </xf>
    <xf numFmtId="2" fontId="52" fillId="0" borderId="10" xfId="0" applyNumberFormat="1" applyFont="1" applyBorder="1" applyAlignment="1">
      <alignment vertical="center"/>
    </xf>
    <xf numFmtId="185" fontId="52" fillId="0" borderId="10" xfId="51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191" fontId="52" fillId="0" borderId="10" xfId="0" applyNumberFormat="1" applyFont="1" applyBorder="1" applyAlignment="1">
      <alignment horizontal="right" vertical="center" wrapText="1"/>
    </xf>
    <xf numFmtId="184" fontId="52" fillId="0" borderId="10" xfId="0" applyNumberFormat="1" applyFont="1" applyBorder="1" applyAlignment="1">
      <alignment vertical="center"/>
    </xf>
    <xf numFmtId="2" fontId="49" fillId="0" borderId="13" xfId="0" applyNumberFormat="1" applyFont="1" applyBorder="1" applyAlignment="1">
      <alignment vertical="center"/>
    </xf>
    <xf numFmtId="185" fontId="49" fillId="0" borderId="13" xfId="51" applyNumberFormat="1" applyFont="1" applyBorder="1" applyAlignment="1">
      <alignment horizontal="right" vertical="center" wrapText="1"/>
    </xf>
    <xf numFmtId="191" fontId="49" fillId="0" borderId="13" xfId="0" applyNumberFormat="1" applyFont="1" applyBorder="1" applyAlignment="1">
      <alignment horizontal="right" vertical="center" wrapText="1"/>
    </xf>
    <xf numFmtId="186" fontId="20" fillId="0" borderId="0" xfId="0" applyNumberFormat="1" applyFont="1" applyAlignment="1">
      <alignment horizontal="right" vertical="center"/>
    </xf>
    <xf numFmtId="191" fontId="20" fillId="0" borderId="0" xfId="0" applyNumberFormat="1" applyFont="1" applyAlignment="1">
      <alignment horizontal="right" vertical="center"/>
    </xf>
    <xf numFmtId="184" fontId="20" fillId="0" borderId="0" xfId="0" applyNumberFormat="1" applyFont="1" applyAlignment="1">
      <alignment horizontal="center" vertical="center"/>
    </xf>
    <xf numFmtId="186" fontId="20" fillId="0" borderId="0" xfId="0" applyNumberFormat="1" applyFont="1" applyAlignment="1">
      <alignment horizontal="center" vertical="center"/>
    </xf>
    <xf numFmtId="185" fontId="49" fillId="0" borderId="10" xfId="51" applyNumberFormat="1" applyFont="1" applyBorder="1" applyAlignment="1">
      <alignment vertical="center"/>
    </xf>
    <xf numFmtId="2" fontId="49" fillId="0" borderId="10" xfId="0" applyNumberFormat="1" applyFont="1" applyBorder="1" applyAlignment="1">
      <alignment horizontal="right" vertical="center"/>
    </xf>
    <xf numFmtId="189" fontId="49" fillId="0" borderId="10" xfId="0" applyNumberFormat="1" applyFont="1" applyBorder="1" applyAlignment="1">
      <alignment horizontal="right" vertical="center" wrapText="1"/>
    </xf>
    <xf numFmtId="189" fontId="49" fillId="0" borderId="10" xfId="0" applyNumberFormat="1" applyFont="1" applyBorder="1" applyAlignment="1">
      <alignment vertical="center"/>
    </xf>
    <xf numFmtId="209" fontId="49" fillId="0" borderId="10" xfId="0" applyNumberFormat="1" applyFont="1" applyBorder="1" applyAlignment="1">
      <alignment horizontal="right" vertical="center"/>
    </xf>
    <xf numFmtId="183" fontId="49" fillId="0" borderId="10" xfId="51" applyFont="1" applyBorder="1" applyAlignment="1">
      <alignment vertical="center"/>
    </xf>
    <xf numFmtId="186" fontId="52" fillId="0" borderId="10" xfId="0" applyNumberFormat="1" applyFont="1" applyBorder="1" applyAlignment="1">
      <alignment horizontal="right" vertical="center"/>
    </xf>
    <xf numFmtId="183" fontId="49" fillId="0" borderId="13" xfId="51" applyFont="1" applyBorder="1" applyAlignment="1">
      <alignment vertical="center"/>
    </xf>
    <xf numFmtId="209" fontId="49" fillId="0" borderId="13" xfId="0" applyNumberFormat="1" applyFont="1" applyBorder="1" applyAlignment="1">
      <alignment horizontal="right" vertical="center"/>
    </xf>
    <xf numFmtId="184" fontId="49" fillId="0" borderId="13" xfId="0" applyNumberFormat="1" applyFont="1" applyBorder="1" applyAlignment="1">
      <alignment vertical="center"/>
    </xf>
    <xf numFmtId="2" fontId="49" fillId="0" borderId="13" xfId="0" applyNumberFormat="1" applyFont="1" applyBorder="1" applyAlignment="1">
      <alignment horizontal="right" vertical="center"/>
    </xf>
    <xf numFmtId="1" fontId="49" fillId="0" borderId="13" xfId="0" applyNumberFormat="1" applyFont="1" applyBorder="1" applyAlignment="1">
      <alignment horizontal="center" vertical="center"/>
    </xf>
    <xf numFmtId="189" fontId="49" fillId="0" borderId="13" xfId="0" applyNumberFormat="1" applyFont="1" applyBorder="1" applyAlignment="1">
      <alignment horizontal="right" vertical="center" wrapText="1"/>
    </xf>
    <xf numFmtId="189" fontId="49" fillId="0" borderId="13" xfId="0" applyNumberFormat="1" applyFont="1" applyBorder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49" fontId="1" fillId="24" borderId="11" xfId="0" applyNumberFormat="1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6" fontId="3" fillId="0" borderId="14" xfId="0" applyNumberFormat="1" applyFont="1" applyBorder="1" applyAlignment="1">
      <alignment horizontal="right" vertical="center" wrapText="1"/>
    </xf>
    <xf numFmtId="185" fontId="3" fillId="0" borderId="13" xfId="0" applyNumberFormat="1" applyFont="1" applyBorder="1" applyAlignment="1">
      <alignment vertical="center" wrapText="1"/>
    </xf>
    <xf numFmtId="186" fontId="3" fillId="0" borderId="15" xfId="0" applyNumberFormat="1" applyFont="1" applyBorder="1" applyAlignment="1">
      <alignment horizontal="right" vertical="center" wrapText="1"/>
    </xf>
    <xf numFmtId="49" fontId="1" fillId="24" borderId="12" xfId="0" applyNumberFormat="1" applyFont="1" applyFill="1" applyBorder="1" applyAlignment="1">
      <alignment vertical="center"/>
    </xf>
    <xf numFmtId="187" fontId="49" fillId="0" borderId="10" xfId="51" applyNumberFormat="1" applyFont="1" applyBorder="1" applyAlignment="1">
      <alignment horizontal="center" vertical="center"/>
    </xf>
    <xf numFmtId="187" fontId="49" fillId="0" borderId="13" xfId="51" applyNumberFormat="1" applyFont="1" applyBorder="1" applyAlignment="1">
      <alignment horizontal="center" vertical="center"/>
    </xf>
    <xf numFmtId="185" fontId="52" fillId="0" borderId="10" xfId="0" applyNumberFormat="1" applyFont="1" applyBorder="1" applyAlignment="1">
      <alignment horizontal="right" vertical="center"/>
    </xf>
    <xf numFmtId="0" fontId="49" fillId="24" borderId="10" xfId="0" applyFont="1" applyFill="1" applyBorder="1" applyAlignment="1">
      <alignment horizontal="center" vertical="center"/>
    </xf>
    <xf numFmtId="184" fontId="49" fillId="0" borderId="10" xfId="0" applyNumberFormat="1" applyFont="1" applyBorder="1" applyAlignment="1">
      <alignment horizontal="right" vertical="center"/>
    </xf>
    <xf numFmtId="184" fontId="49" fillId="0" borderId="13" xfId="0" applyNumberFormat="1" applyFont="1" applyBorder="1" applyAlignment="1">
      <alignment horizontal="right" vertical="center"/>
    </xf>
    <xf numFmtId="2" fontId="49" fillId="0" borderId="10" xfId="0" applyNumberFormat="1" applyFont="1" applyBorder="1" applyAlignment="1">
      <alignment horizontal="center" vertical="center"/>
    </xf>
    <xf numFmtId="186" fontId="18" fillId="24" borderId="14" xfId="0" applyNumberFormat="1" applyFont="1" applyFill="1" applyBorder="1" applyAlignment="1">
      <alignment vertical="center"/>
    </xf>
    <xf numFmtId="186" fontId="18" fillId="24" borderId="15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0" fontId="1" fillId="24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" fontId="49" fillId="0" borderId="13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53" fillId="0" borderId="14" xfId="0" applyNumberFormat="1" applyFont="1" applyBorder="1" applyAlignment="1">
      <alignment horizontal="right" vertical="center" wrapText="1"/>
    </xf>
    <xf numFmtId="186" fontId="53" fillId="0" borderId="14" xfId="0" applyNumberFormat="1" applyFont="1" applyBorder="1" applyAlignment="1">
      <alignment horizontal="right" vertical="center" wrapText="1"/>
    </xf>
    <xf numFmtId="1" fontId="54" fillId="0" borderId="10" xfId="0" applyNumberFormat="1" applyFont="1" applyBorder="1" applyAlignment="1">
      <alignment horizontal="right" vertical="center"/>
    </xf>
    <xf numFmtId="187" fontId="54" fillId="0" borderId="14" xfId="0" applyNumberFormat="1" applyFont="1" applyBorder="1" applyAlignment="1">
      <alignment horizontal="right" vertical="center"/>
    </xf>
    <xf numFmtId="2" fontId="54" fillId="0" borderId="10" xfId="0" applyNumberFormat="1" applyFont="1" applyBorder="1" applyAlignment="1">
      <alignment horizontal="right" vertical="center"/>
    </xf>
    <xf numFmtId="184" fontId="54" fillId="0" borderId="14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186" fontId="38" fillId="0" borderId="0" xfId="0" applyNumberFormat="1" applyFont="1" applyFill="1" applyAlignment="1">
      <alignment horizontal="center" vertical="center" wrapText="1"/>
    </xf>
    <xf numFmtId="218" fontId="20" fillId="0" borderId="0" xfId="0" applyNumberFormat="1" applyFont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 wrapText="1"/>
    </xf>
    <xf numFmtId="186" fontId="49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 vertical="center"/>
    </xf>
    <xf numFmtId="187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186" fontId="3" fillId="0" borderId="14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center" vertical="center"/>
    </xf>
    <xf numFmtId="186" fontId="38" fillId="0" borderId="0" xfId="0" applyNumberFormat="1" applyFont="1" applyAlignment="1">
      <alignment horizontal="center" vertical="center" wrapText="1"/>
    </xf>
    <xf numFmtId="186" fontId="0" fillId="0" borderId="0" xfId="0" applyNumberFormat="1" applyFont="1" applyAlignment="1">
      <alignment vertical="center"/>
    </xf>
    <xf numFmtId="185" fontId="49" fillId="0" borderId="10" xfId="0" applyNumberFormat="1" applyFont="1" applyBorder="1" applyAlignment="1">
      <alignment horizontal="center" vertical="center"/>
    </xf>
    <xf numFmtId="184" fontId="49" fillId="0" borderId="10" xfId="0" applyNumberFormat="1" applyFont="1" applyBorder="1" applyAlignment="1">
      <alignment horizontal="center" vertical="center"/>
    </xf>
    <xf numFmtId="185" fontId="52" fillId="0" borderId="10" xfId="0" applyNumberFormat="1" applyFont="1" applyBorder="1" applyAlignment="1">
      <alignment horizontal="center" vertical="center"/>
    </xf>
    <xf numFmtId="184" fontId="52" fillId="0" borderId="10" xfId="0" applyNumberFormat="1" applyFont="1" applyBorder="1" applyAlignment="1">
      <alignment horizontal="center" vertical="center"/>
    </xf>
    <xf numFmtId="185" fontId="49" fillId="0" borderId="13" xfId="0" applyNumberFormat="1" applyFont="1" applyBorder="1" applyAlignment="1">
      <alignment horizontal="center" vertical="center"/>
    </xf>
    <xf numFmtId="184" fontId="49" fillId="0" borderId="13" xfId="0" applyNumberFormat="1" applyFont="1" applyBorder="1" applyAlignment="1">
      <alignment horizontal="center" vertical="center"/>
    </xf>
    <xf numFmtId="185" fontId="19" fillId="0" borderId="14" xfId="0" applyNumberFormat="1" applyFont="1" applyBorder="1" applyAlignment="1">
      <alignment horizontal="center" vertical="center"/>
    </xf>
    <xf numFmtId="185" fontId="19" fillId="0" borderId="10" xfId="0" applyNumberFormat="1" applyFont="1" applyBorder="1" applyAlignment="1">
      <alignment horizontal="center" vertical="center"/>
    </xf>
    <xf numFmtId="186" fontId="19" fillId="0" borderId="18" xfId="0" applyNumberFormat="1" applyFont="1" applyBorder="1" applyAlignment="1">
      <alignment horizontal="center" vertical="center"/>
    </xf>
    <xf numFmtId="186" fontId="19" fillId="0" borderId="14" xfId="0" applyNumberFormat="1" applyFont="1" applyBorder="1" applyAlignment="1">
      <alignment horizontal="center" vertical="center"/>
    </xf>
    <xf numFmtId="185" fontId="19" fillId="0" borderId="0" xfId="0" applyNumberFormat="1" applyFont="1" applyAlignment="1">
      <alignment horizontal="center" vertical="center"/>
    </xf>
    <xf numFmtId="186" fontId="49" fillId="0" borderId="13" xfId="0" applyNumberFormat="1" applyFont="1" applyBorder="1" applyAlignment="1">
      <alignment horizontal="center" vertical="center"/>
    </xf>
    <xf numFmtId="185" fontId="49" fillId="0" borderId="10" xfId="0" applyNumberFormat="1" applyFont="1" applyBorder="1" applyAlignment="1">
      <alignment horizontal="center" vertical="center" wrapText="1"/>
    </xf>
    <xf numFmtId="186" fontId="49" fillId="0" borderId="10" xfId="0" applyNumberFormat="1" applyFont="1" applyBorder="1" applyAlignment="1">
      <alignment horizontal="center" vertical="center" wrapText="1"/>
    </xf>
    <xf numFmtId="185" fontId="52" fillId="0" borderId="10" xfId="0" applyNumberFormat="1" applyFont="1" applyBorder="1" applyAlignment="1">
      <alignment horizontal="center" vertical="center" wrapText="1"/>
    </xf>
    <xf numFmtId="186" fontId="52" fillId="0" borderId="10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6" fontId="49" fillId="0" borderId="13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87" fontId="19" fillId="0" borderId="14" xfId="0" applyNumberFormat="1" applyFont="1" applyBorder="1" applyAlignment="1">
      <alignment horizontal="center" vertical="center"/>
    </xf>
    <xf numFmtId="187" fontId="19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right" vertical="center" wrapText="1"/>
    </xf>
    <xf numFmtId="185" fontId="49" fillId="0" borderId="10" xfId="51" applyNumberFormat="1" applyFont="1" applyBorder="1" applyAlignment="1">
      <alignment horizontal="center" vertical="center"/>
    </xf>
    <xf numFmtId="186" fontId="20" fillId="0" borderId="10" xfId="0" applyNumberFormat="1" applyFont="1" applyBorder="1" applyAlignment="1">
      <alignment horizontal="center"/>
    </xf>
    <xf numFmtId="0" fontId="20" fillId="0" borderId="10" xfId="0" applyBorder="1" applyAlignment="1">
      <alignment horizontal="center"/>
    </xf>
    <xf numFmtId="186" fontId="20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2" fontId="49" fillId="0" borderId="14" xfId="0" applyNumberFormat="1" applyFont="1" applyBorder="1" applyAlignment="1">
      <alignment horizontal="center" vertical="center"/>
    </xf>
    <xf numFmtId="186" fontId="20" fillId="0" borderId="13" xfId="0" applyNumberFormat="1" applyFont="1" applyBorder="1" applyAlignment="1">
      <alignment horizontal="center"/>
    </xf>
    <xf numFmtId="0" fontId="20" fillId="0" borderId="13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right" vertical="center" wrapText="1"/>
    </xf>
    <xf numFmtId="2" fontId="49" fillId="0" borderId="13" xfId="0" applyNumberFormat="1" applyFont="1" applyBorder="1" applyAlignment="1">
      <alignment horizontal="right" vertical="center" wrapText="1"/>
    </xf>
    <xf numFmtId="0" fontId="1" fillId="24" borderId="23" xfId="0" applyFont="1" applyFill="1" applyBorder="1" applyAlignment="1">
      <alignment horizontal="center" vertical="center"/>
    </xf>
    <xf numFmtId="186" fontId="3" fillId="0" borderId="1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86" fontId="3" fillId="0" borderId="2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40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2" fillId="24" borderId="0" xfId="0" applyFont="1" applyFill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85" fontId="49" fillId="0" borderId="17" xfId="0" applyNumberFormat="1" applyFont="1" applyBorder="1" applyAlignment="1">
      <alignment horizontal="center" vertical="center" wrapText="1"/>
    </xf>
    <xf numFmtId="185" fontId="49" fillId="0" borderId="19" xfId="0" applyNumberFormat="1" applyFont="1" applyBorder="1" applyAlignment="1">
      <alignment horizontal="center" vertical="center" wrapText="1"/>
    </xf>
    <xf numFmtId="187" fontId="49" fillId="0" borderId="17" xfId="0" applyNumberFormat="1" applyFont="1" applyBorder="1" applyAlignment="1">
      <alignment horizontal="center" vertical="center"/>
    </xf>
    <xf numFmtId="187" fontId="49" fillId="0" borderId="19" xfId="0" applyNumberFormat="1" applyFont="1" applyBorder="1" applyAlignment="1">
      <alignment horizontal="center" vertical="center"/>
    </xf>
    <xf numFmtId="184" fontId="49" fillId="0" borderId="17" xfId="0" applyNumberFormat="1" applyFont="1" applyBorder="1" applyAlignment="1">
      <alignment horizontal="center" vertical="center"/>
    </xf>
    <xf numFmtId="184" fontId="49" fillId="0" borderId="19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38" fillId="0" borderId="26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209" fontId="49" fillId="0" borderId="10" xfId="0" applyNumberFormat="1" applyFont="1" applyBorder="1" applyAlignment="1">
      <alignment horizontal="center" vertical="center"/>
    </xf>
    <xf numFmtId="186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vertical="center" wrapText="1"/>
    </xf>
    <xf numFmtId="186" fontId="49" fillId="0" borderId="10" xfId="0" applyNumberFormat="1" applyFont="1" applyBorder="1" applyAlignment="1">
      <alignment horizontal="right" vertical="center" wrapText="1"/>
    </xf>
    <xf numFmtId="188" fontId="49" fillId="0" borderId="10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3910444814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31.375" style="15" bestFit="1" customWidth="1"/>
    <col min="2" max="2" width="10.125" style="16" customWidth="1"/>
    <col min="3" max="3" width="10.75390625" style="15" customWidth="1"/>
    <col min="4" max="4" width="10.625" style="15" customWidth="1"/>
    <col min="5" max="5" width="11.75390625" style="15" customWidth="1"/>
    <col min="6" max="6" width="9.00390625" style="15" customWidth="1"/>
    <col min="7" max="7" width="9.375" style="15" bestFit="1" customWidth="1"/>
    <col min="8" max="16384" width="9.00390625" style="15" customWidth="1"/>
  </cols>
  <sheetData>
    <row r="1" spans="1:5" ht="21" customHeight="1">
      <c r="A1" s="351" t="s">
        <v>312</v>
      </c>
      <c r="B1" s="351"/>
      <c r="C1" s="351"/>
      <c r="D1" s="351"/>
      <c r="E1" s="351"/>
    </row>
    <row r="2" spans="1:5" s="1" customFormat="1" ht="21.75" customHeight="1" thickBot="1">
      <c r="A2" s="373"/>
      <c r="B2" s="373"/>
      <c r="C2" s="373"/>
      <c r="D2" s="373"/>
      <c r="E2" s="373"/>
    </row>
    <row r="3" spans="1:5" s="1" customFormat="1" ht="24.75" customHeight="1">
      <c r="A3" s="329" t="s">
        <v>313</v>
      </c>
      <c r="B3" s="319" t="s">
        <v>314</v>
      </c>
      <c r="C3" s="343" t="s">
        <v>315</v>
      </c>
      <c r="D3" s="343" t="s">
        <v>316</v>
      </c>
      <c r="E3" s="348" t="s">
        <v>317</v>
      </c>
    </row>
    <row r="4" spans="1:5" s="1" customFormat="1" ht="24.75" customHeight="1">
      <c r="A4" s="330"/>
      <c r="B4" s="359"/>
      <c r="C4" s="344"/>
      <c r="D4" s="344"/>
      <c r="E4" s="326"/>
    </row>
    <row r="5" spans="1:5" s="1" customFormat="1" ht="30" customHeight="1">
      <c r="A5" s="12" t="s">
        <v>318</v>
      </c>
      <c r="B5" s="21" t="s">
        <v>319</v>
      </c>
      <c r="C5" s="289">
        <v>17.4392</v>
      </c>
      <c r="D5" s="289">
        <v>93.4217</v>
      </c>
      <c r="E5" s="292">
        <v>33.4</v>
      </c>
    </row>
    <row r="6" spans="1:5" s="1" customFormat="1" ht="30" customHeight="1">
      <c r="A6" s="7" t="s">
        <v>320</v>
      </c>
      <c r="B6" s="21" t="s">
        <v>319</v>
      </c>
      <c r="C6" s="289">
        <v>16.663</v>
      </c>
      <c r="D6" s="290">
        <v>88.5371</v>
      </c>
      <c r="E6" s="291">
        <v>35.7</v>
      </c>
    </row>
    <row r="7" spans="1:5" s="1" customFormat="1" ht="30" customHeight="1">
      <c r="A7" s="7" t="s">
        <v>321</v>
      </c>
      <c r="B7" s="21" t="s">
        <v>319</v>
      </c>
      <c r="C7" s="293">
        <v>0.7763</v>
      </c>
      <c r="D7" s="289">
        <v>4.8846</v>
      </c>
      <c r="E7" s="292">
        <v>2.3</v>
      </c>
    </row>
    <row r="8" spans="1:5" s="1" customFormat="1" ht="30" customHeight="1">
      <c r="A8" s="12" t="s">
        <v>322</v>
      </c>
      <c r="B8" s="21" t="s">
        <v>323</v>
      </c>
      <c r="C8" s="302">
        <v>0</v>
      </c>
      <c r="D8" s="302">
        <v>11</v>
      </c>
      <c r="E8" s="292">
        <v>10</v>
      </c>
    </row>
    <row r="9" spans="1:5" s="1" customFormat="1" ht="30" customHeight="1">
      <c r="A9" s="12" t="s">
        <v>324</v>
      </c>
      <c r="B9" s="21" t="s">
        <v>325</v>
      </c>
      <c r="C9" s="303">
        <v>148</v>
      </c>
      <c r="D9" s="302">
        <v>5616</v>
      </c>
      <c r="E9" s="292">
        <v>-71.5039577836412</v>
      </c>
    </row>
    <row r="10" spans="1:7" s="1" customFormat="1" ht="30" customHeight="1" thickBot="1">
      <c r="A10" s="19" t="s">
        <v>326</v>
      </c>
      <c r="B10" s="21" t="s">
        <v>325</v>
      </c>
      <c r="C10" s="303">
        <v>1783</v>
      </c>
      <c r="D10" s="304">
        <v>6459</v>
      </c>
      <c r="E10" s="292">
        <v>11.882903169929</v>
      </c>
      <c r="G10" s="22"/>
    </row>
    <row r="11" spans="1:5" ht="28.5" customHeight="1">
      <c r="A11" s="374"/>
      <c r="B11" s="374"/>
      <c r="C11" s="374"/>
      <c r="D11" s="374"/>
      <c r="E11" s="374"/>
    </row>
    <row r="12" spans="1:5" ht="14.25" customHeight="1">
      <c r="A12" s="374"/>
      <c r="B12" s="374"/>
      <c r="C12" s="374"/>
      <c r="D12" s="374"/>
      <c r="E12" s="374"/>
    </row>
    <row r="13" ht="14.25" customHeight="1">
      <c r="C13" s="16">
        <v>15</v>
      </c>
    </row>
    <row r="27" spans="1:5" ht="14.25">
      <c r="A27" s="327"/>
      <c r="B27" s="327"/>
      <c r="C27" s="327"/>
      <c r="D27" s="327"/>
      <c r="E27" s="327"/>
    </row>
  </sheetData>
  <sheetProtection/>
  <mergeCells count="10">
    <mergeCell ref="A27:E27"/>
    <mergeCell ref="A1:E1"/>
    <mergeCell ref="A2:E2"/>
    <mergeCell ref="C3:C4"/>
    <mergeCell ref="A3:A4"/>
    <mergeCell ref="D3:D4"/>
    <mergeCell ref="B3:B4"/>
    <mergeCell ref="E3:E4"/>
    <mergeCell ref="A11:E11"/>
    <mergeCell ref="A12:E1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7.875" style="15" customWidth="1"/>
    <col min="2" max="2" width="11.625" style="15" customWidth="1"/>
    <col min="3" max="3" width="12.625" style="15" customWidth="1"/>
    <col min="4" max="4" width="13.50390625" style="15" customWidth="1"/>
    <col min="5" max="16384" width="9.00390625" style="15" customWidth="1"/>
  </cols>
  <sheetData>
    <row r="1" spans="1:4" ht="27.75" customHeight="1">
      <c r="A1" s="351" t="s">
        <v>56</v>
      </c>
      <c r="B1" s="351"/>
      <c r="C1" s="351"/>
      <c r="D1" s="351"/>
    </row>
    <row r="2" spans="1:4" ht="15" thickBot="1">
      <c r="A2" s="360" t="s">
        <v>57</v>
      </c>
      <c r="B2" s="360"/>
      <c r="C2" s="360"/>
      <c r="D2" s="378"/>
    </row>
    <row r="3" spans="1:4" s="1" customFormat="1" ht="21.75" customHeight="1">
      <c r="A3" s="329" t="s">
        <v>58</v>
      </c>
      <c r="B3" s="343" t="s">
        <v>59</v>
      </c>
      <c r="C3" s="343" t="s">
        <v>60</v>
      </c>
      <c r="D3" s="348" t="s">
        <v>61</v>
      </c>
    </row>
    <row r="4" spans="1:4" s="1" customFormat="1" ht="43.5" customHeight="1">
      <c r="A4" s="330"/>
      <c r="B4" s="344"/>
      <c r="C4" s="344"/>
      <c r="D4" s="326"/>
    </row>
    <row r="5" spans="1:4" ht="24.75" customHeight="1">
      <c r="A5" s="12" t="s">
        <v>101</v>
      </c>
      <c r="B5" s="261">
        <v>10.11</v>
      </c>
      <c r="C5" s="262">
        <v>55.56</v>
      </c>
      <c r="D5" s="263">
        <v>6.1</v>
      </c>
    </row>
    <row r="6" spans="1:4" ht="24.75" customHeight="1">
      <c r="A6" s="7" t="s">
        <v>172</v>
      </c>
      <c r="B6" s="73">
        <v>6.65</v>
      </c>
      <c r="C6" s="73">
        <v>38.22</v>
      </c>
      <c r="D6" s="74">
        <v>4.1</v>
      </c>
    </row>
    <row r="7" spans="1:4" ht="24.75" customHeight="1">
      <c r="A7" s="7" t="s">
        <v>80</v>
      </c>
      <c r="B7" s="79">
        <v>4.06</v>
      </c>
      <c r="C7" s="79">
        <v>25.13</v>
      </c>
      <c r="D7" s="80">
        <v>11</v>
      </c>
    </row>
    <row r="8" spans="1:4" ht="24.75" customHeight="1">
      <c r="A8" s="7" t="s">
        <v>81</v>
      </c>
      <c r="B8" s="79">
        <v>1.02</v>
      </c>
      <c r="C8" s="79">
        <v>4.38</v>
      </c>
      <c r="D8" s="80">
        <v>15.7</v>
      </c>
    </row>
    <row r="9" spans="1:4" ht="24.75" customHeight="1">
      <c r="A9" s="7" t="s">
        <v>82</v>
      </c>
      <c r="B9" s="79">
        <v>1.04</v>
      </c>
      <c r="C9" s="79">
        <v>7.83</v>
      </c>
      <c r="D9" s="80">
        <v>25.7</v>
      </c>
    </row>
    <row r="10" spans="1:4" ht="24.75" customHeight="1">
      <c r="A10" s="7" t="s">
        <v>83</v>
      </c>
      <c r="B10" s="79">
        <v>0.48</v>
      </c>
      <c r="C10" s="79">
        <v>2.68</v>
      </c>
      <c r="D10" s="80">
        <v>-15.6</v>
      </c>
    </row>
    <row r="11" spans="1:4" ht="24.75" customHeight="1">
      <c r="A11" s="7" t="s">
        <v>84</v>
      </c>
      <c r="B11" s="79">
        <v>0.29</v>
      </c>
      <c r="C11" s="79">
        <v>1.47</v>
      </c>
      <c r="D11" s="80">
        <v>8.7</v>
      </c>
    </row>
    <row r="12" spans="1:4" ht="24.75" customHeight="1">
      <c r="A12" s="7" t="s">
        <v>85</v>
      </c>
      <c r="B12" s="79">
        <v>0.09</v>
      </c>
      <c r="C12" s="79">
        <v>0.54</v>
      </c>
      <c r="D12" s="80">
        <v>-13.4</v>
      </c>
    </row>
    <row r="13" spans="1:4" ht="24.75" customHeight="1">
      <c r="A13" s="7" t="s">
        <v>86</v>
      </c>
      <c r="B13" s="79">
        <v>0.27</v>
      </c>
      <c r="C13" s="79">
        <v>1.38</v>
      </c>
      <c r="D13" s="80">
        <v>10.9</v>
      </c>
    </row>
    <row r="14" spans="1:4" ht="24.75" customHeight="1">
      <c r="A14" s="7" t="s">
        <v>87</v>
      </c>
      <c r="B14" s="79">
        <v>2.59</v>
      </c>
      <c r="C14" s="79">
        <v>13.1</v>
      </c>
      <c r="D14" s="80">
        <v>-7</v>
      </c>
    </row>
    <row r="15" spans="1:4" ht="24.75" customHeight="1">
      <c r="A15" s="7" t="s">
        <v>88</v>
      </c>
      <c r="B15" s="79">
        <v>0.53</v>
      </c>
      <c r="C15" s="79">
        <v>2.68</v>
      </c>
      <c r="D15" s="80">
        <v>-43.1</v>
      </c>
    </row>
    <row r="16" spans="1:4" ht="24.75" customHeight="1">
      <c r="A16" s="9" t="s">
        <v>89</v>
      </c>
      <c r="B16" s="79">
        <v>0.43</v>
      </c>
      <c r="C16" s="79">
        <v>1.28</v>
      </c>
      <c r="D16" s="80">
        <v>14.7</v>
      </c>
    </row>
    <row r="17" spans="1:4" ht="24.75" customHeight="1">
      <c r="A17" s="12" t="s">
        <v>102</v>
      </c>
      <c r="B17" s="73">
        <v>19.57</v>
      </c>
      <c r="C17" s="73">
        <v>96.56</v>
      </c>
      <c r="D17" s="74">
        <v>25.8</v>
      </c>
    </row>
    <row r="18" spans="1:4" ht="24.75" customHeight="1">
      <c r="A18" s="7" t="s">
        <v>75</v>
      </c>
      <c r="B18" s="73">
        <v>3.6</v>
      </c>
      <c r="C18" s="73">
        <v>14.16</v>
      </c>
      <c r="D18" s="75">
        <v>21.8</v>
      </c>
    </row>
    <row r="19" spans="1:4" ht="24.75" customHeight="1">
      <c r="A19" s="7" t="s">
        <v>76</v>
      </c>
      <c r="B19" s="73">
        <v>4.27</v>
      </c>
      <c r="C19" s="73">
        <v>21.58</v>
      </c>
      <c r="D19" s="74">
        <v>31.3</v>
      </c>
    </row>
    <row r="20" spans="1:4" ht="24.75" customHeight="1">
      <c r="A20" s="7" t="s">
        <v>77</v>
      </c>
      <c r="B20" s="73">
        <v>1.65</v>
      </c>
      <c r="C20" s="73">
        <v>11.02</v>
      </c>
      <c r="D20" s="74">
        <v>40.4</v>
      </c>
    </row>
    <row r="21" spans="1:4" ht="24.75" customHeight="1">
      <c r="A21" s="7" t="s">
        <v>78</v>
      </c>
      <c r="B21" s="73">
        <v>3.59</v>
      </c>
      <c r="C21" s="73">
        <v>11.06</v>
      </c>
      <c r="D21" s="74">
        <v>84.9</v>
      </c>
    </row>
    <row r="22" spans="1:4" ht="24.75" customHeight="1" thickBot="1">
      <c r="A22" s="10" t="s">
        <v>79</v>
      </c>
      <c r="B22" s="76">
        <v>2.37</v>
      </c>
      <c r="C22" s="76">
        <v>12.93</v>
      </c>
      <c r="D22" s="77">
        <v>2.5</v>
      </c>
    </row>
    <row r="23" spans="1:4" ht="14.25">
      <c r="A23" s="375"/>
      <c r="B23" s="376"/>
      <c r="C23" s="376"/>
      <c r="D23" s="376"/>
    </row>
    <row r="24" spans="1:4" ht="14.25">
      <c r="A24" s="377"/>
      <c r="B24" s="377"/>
      <c r="C24" s="377"/>
      <c r="D24" s="377"/>
    </row>
    <row r="25" ht="14.25">
      <c r="C25" s="16">
        <v>16</v>
      </c>
    </row>
  </sheetData>
  <sheetProtection/>
  <mergeCells count="7">
    <mergeCell ref="A23:D24"/>
    <mergeCell ref="A2:D2"/>
    <mergeCell ref="D3:D4"/>
    <mergeCell ref="A1:D1"/>
    <mergeCell ref="A3:A4"/>
    <mergeCell ref="B3:B4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E5" sqref="E5"/>
    </sheetView>
  </sheetViews>
  <sheetFormatPr defaultColWidth="9.00390625" defaultRowHeight="14.25"/>
  <cols>
    <col min="1" max="1" width="26.75390625" style="1" customWidth="1"/>
    <col min="2" max="2" width="10.375" style="1" customWidth="1"/>
    <col min="3" max="3" width="11.25390625" style="1" customWidth="1"/>
    <col min="4" max="4" width="11.375" style="1" customWidth="1"/>
    <col min="5" max="5" width="13.625" style="1" customWidth="1"/>
    <col min="6" max="16384" width="9.00390625" style="1" customWidth="1"/>
  </cols>
  <sheetData>
    <row r="1" spans="1:5" ht="22.5" customHeight="1">
      <c r="A1" s="351" t="s">
        <v>45</v>
      </c>
      <c r="B1" s="351"/>
      <c r="C1" s="351"/>
      <c r="D1" s="351"/>
      <c r="E1" s="351"/>
    </row>
    <row r="2" spans="1:5" ht="16.5" customHeight="1" thickBot="1">
      <c r="A2" s="360" t="s">
        <v>3</v>
      </c>
      <c r="B2" s="360"/>
      <c r="C2" s="360"/>
      <c r="D2" s="360"/>
      <c r="E2" s="360"/>
    </row>
    <row r="3" spans="1:5" ht="21.75" customHeight="1">
      <c r="A3" s="329" t="s">
        <v>40</v>
      </c>
      <c r="B3" s="343" t="s">
        <v>63</v>
      </c>
      <c r="C3" s="343" t="s">
        <v>64</v>
      </c>
      <c r="D3" s="343" t="s">
        <v>65</v>
      </c>
      <c r="E3" s="348" t="s">
        <v>66</v>
      </c>
    </row>
    <row r="4" spans="1:5" ht="21.75" customHeight="1">
      <c r="A4" s="330"/>
      <c r="B4" s="380"/>
      <c r="C4" s="380"/>
      <c r="D4" s="380"/>
      <c r="E4" s="324"/>
    </row>
    <row r="5" spans="1:5" ht="24.75" customHeight="1">
      <c r="A5" s="12" t="s">
        <v>94</v>
      </c>
      <c r="B5" s="239">
        <v>1381.71</v>
      </c>
      <c r="C5" s="239">
        <v>-9.76</v>
      </c>
      <c r="D5" s="239">
        <v>38.53</v>
      </c>
      <c r="E5" s="80">
        <v>11.3</v>
      </c>
    </row>
    <row r="6" spans="1:5" ht="24.75" customHeight="1">
      <c r="A6" s="9" t="s">
        <v>95</v>
      </c>
      <c r="B6" s="239">
        <v>1374</v>
      </c>
      <c r="C6" s="239">
        <v>-9.56</v>
      </c>
      <c r="D6" s="239">
        <v>40.25</v>
      </c>
      <c r="E6" s="80">
        <v>11.4</v>
      </c>
    </row>
    <row r="7" spans="1:5" ht="24.75" customHeight="1">
      <c r="A7" s="9" t="s">
        <v>170</v>
      </c>
      <c r="B7" s="91">
        <v>715.27</v>
      </c>
      <c r="C7" s="239">
        <v>-0.11</v>
      </c>
      <c r="D7" s="239">
        <v>30.26</v>
      </c>
      <c r="E7" s="240">
        <v>10.4</v>
      </c>
    </row>
    <row r="8" spans="1:5" ht="24.75" customHeight="1">
      <c r="A8" s="9" t="s">
        <v>177</v>
      </c>
      <c r="B8" s="91">
        <v>702.76</v>
      </c>
      <c r="C8" s="239">
        <v>-0.63</v>
      </c>
      <c r="D8" s="239">
        <v>26.92</v>
      </c>
      <c r="E8" s="240">
        <v>9.4</v>
      </c>
    </row>
    <row r="9" spans="1:5" ht="24.75" customHeight="1">
      <c r="A9" s="9" t="s">
        <v>166</v>
      </c>
      <c r="B9" s="91">
        <v>348.95</v>
      </c>
      <c r="C9" s="239">
        <v>-9.09</v>
      </c>
      <c r="D9" s="239">
        <v>12.97</v>
      </c>
      <c r="E9" s="80">
        <v>10.4</v>
      </c>
    </row>
    <row r="10" spans="1:5" ht="24.75" customHeight="1">
      <c r="A10" s="9" t="s">
        <v>173</v>
      </c>
      <c r="B10" s="91">
        <v>181.67</v>
      </c>
      <c r="C10" s="239">
        <v>0.25</v>
      </c>
      <c r="D10" s="239">
        <v>0.99</v>
      </c>
      <c r="E10" s="80">
        <v>26</v>
      </c>
    </row>
    <row r="11" spans="1:5" ht="24.75" customHeight="1">
      <c r="A11" s="72" t="s">
        <v>174</v>
      </c>
      <c r="B11" s="91">
        <v>71.71</v>
      </c>
      <c r="C11" s="239">
        <v>-2.81</v>
      </c>
      <c r="D11" s="239">
        <v>-4.03</v>
      </c>
      <c r="E11" s="80">
        <v>17.5</v>
      </c>
    </row>
    <row r="12" spans="1:5" ht="24.75" customHeight="1">
      <c r="A12" s="12" t="s">
        <v>96</v>
      </c>
      <c r="B12" s="239">
        <v>1233</v>
      </c>
      <c r="C12" s="239">
        <v>-5.87</v>
      </c>
      <c r="D12" s="239">
        <v>25.07</v>
      </c>
      <c r="E12" s="80">
        <v>-1.5</v>
      </c>
    </row>
    <row r="13" spans="1:5" ht="24.75" customHeight="1">
      <c r="A13" s="9" t="s">
        <v>97</v>
      </c>
      <c r="B13" s="239">
        <v>1232.23</v>
      </c>
      <c r="C13" s="239">
        <v>-5.89</v>
      </c>
      <c r="D13" s="239">
        <v>25.13</v>
      </c>
      <c r="E13" s="80">
        <v>-1.4</v>
      </c>
    </row>
    <row r="14" spans="1:5" ht="24.75" customHeight="1">
      <c r="A14" s="9" t="s">
        <v>167</v>
      </c>
      <c r="B14" s="91">
        <v>529.33</v>
      </c>
      <c r="C14" s="239">
        <v>1.67</v>
      </c>
      <c r="D14" s="239">
        <v>5.93</v>
      </c>
      <c r="E14" s="240">
        <v>-0.3</v>
      </c>
    </row>
    <row r="15" spans="1:5" ht="24.75" customHeight="1">
      <c r="A15" s="236" t="s">
        <v>168</v>
      </c>
      <c r="B15" s="239">
        <v>111.55</v>
      </c>
      <c r="C15" s="239">
        <v>-0.88</v>
      </c>
      <c r="D15" s="239">
        <v>-6.27</v>
      </c>
      <c r="E15" s="240">
        <v>-18.8</v>
      </c>
    </row>
    <row r="16" spans="1:5" ht="24.75" customHeight="1">
      <c r="A16" s="237" t="s">
        <v>176</v>
      </c>
      <c r="B16" s="239">
        <v>81</v>
      </c>
      <c r="C16" s="239">
        <v>-1.06</v>
      </c>
      <c r="D16" s="239">
        <v>-5.66</v>
      </c>
      <c r="E16" s="240">
        <v>-22.6</v>
      </c>
    </row>
    <row r="17" spans="1:5" ht="24.75" customHeight="1">
      <c r="A17" s="237" t="s">
        <v>169</v>
      </c>
      <c r="B17" s="239">
        <v>417.78</v>
      </c>
      <c r="C17" s="239">
        <v>2.55</v>
      </c>
      <c r="D17" s="239">
        <v>12.2</v>
      </c>
      <c r="E17" s="240">
        <v>6.2</v>
      </c>
    </row>
    <row r="18" spans="1:5" ht="24.75" customHeight="1">
      <c r="A18" s="237" t="s">
        <v>175</v>
      </c>
      <c r="B18" s="91">
        <v>125.83</v>
      </c>
      <c r="C18" s="239">
        <v>0.94</v>
      </c>
      <c r="D18" s="239">
        <v>4.04</v>
      </c>
      <c r="E18" s="240">
        <v>4.6</v>
      </c>
    </row>
    <row r="19" spans="1:5" ht="24.75" customHeight="1">
      <c r="A19" s="238" t="s">
        <v>251</v>
      </c>
      <c r="B19" s="91">
        <v>702.86</v>
      </c>
      <c r="C19" s="91">
        <v>-7.56</v>
      </c>
      <c r="D19" s="91">
        <v>19.21</v>
      </c>
      <c r="E19" s="241">
        <v>-2.3</v>
      </c>
    </row>
    <row r="20" spans="1:5" ht="24.75" customHeight="1">
      <c r="A20" s="236" t="s">
        <v>168</v>
      </c>
      <c r="B20" s="91">
        <v>287.25</v>
      </c>
      <c r="C20" s="239">
        <v>-1.47</v>
      </c>
      <c r="D20" s="239">
        <v>-14.96</v>
      </c>
      <c r="E20" s="240">
        <v>-10.9</v>
      </c>
    </row>
    <row r="21" spans="1:5" ht="24.75" customHeight="1" thickBot="1">
      <c r="A21" s="244" t="s">
        <v>169</v>
      </c>
      <c r="B21" s="242">
        <v>390.03</v>
      </c>
      <c r="C21" s="242">
        <v>1.36</v>
      </c>
      <c r="D21" s="242">
        <v>29.86</v>
      </c>
      <c r="E21" s="243">
        <v>10</v>
      </c>
    </row>
    <row r="22" ht="12">
      <c r="C22" s="2"/>
    </row>
    <row r="23" ht="12">
      <c r="C23" s="1">
        <v>17</v>
      </c>
    </row>
    <row r="25" spans="1:9" ht="14.25">
      <c r="A25" s="379"/>
      <c r="B25" s="379"/>
      <c r="C25" s="379"/>
      <c r="D25" s="379"/>
      <c r="E25" s="379"/>
      <c r="F25" s="379"/>
      <c r="G25" s="379"/>
      <c r="H25" s="379"/>
      <c r="I25" s="379"/>
    </row>
  </sheetData>
  <mergeCells count="8">
    <mergeCell ref="A25:I25"/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7.75390625" style="1" bestFit="1" customWidth="1"/>
    <col min="2" max="2" width="11.375" style="2" customWidth="1"/>
    <col min="3" max="3" width="11.25390625" style="2" customWidth="1"/>
    <col min="4" max="4" width="15.00390625" style="2" customWidth="1"/>
    <col min="5" max="5" width="11.125" style="5" customWidth="1"/>
    <col min="6" max="16384" width="9.00390625" style="1" customWidth="1"/>
  </cols>
  <sheetData>
    <row r="1" spans="1:4" ht="24.75" customHeight="1">
      <c r="A1" s="382" t="s">
        <v>220</v>
      </c>
      <c r="B1" s="382"/>
      <c r="C1" s="382"/>
      <c r="D1" s="382"/>
    </row>
    <row r="2" spans="1:4" ht="16.5" customHeight="1" thickBot="1">
      <c r="A2" s="360" t="s">
        <v>221</v>
      </c>
      <c r="B2" s="360"/>
      <c r="C2" s="360"/>
      <c r="D2" s="376"/>
    </row>
    <row r="3" spans="1:5" ht="21.75" customHeight="1">
      <c r="A3" s="329" t="s">
        <v>222</v>
      </c>
      <c r="B3" s="383" t="s">
        <v>118</v>
      </c>
      <c r="C3" s="384"/>
      <c r="D3" s="315" t="s">
        <v>5</v>
      </c>
      <c r="E3" s="268"/>
    </row>
    <row r="4" spans="1:4" ht="21" customHeight="1">
      <c r="A4" s="330"/>
      <c r="B4" s="4" t="s">
        <v>223</v>
      </c>
      <c r="C4" s="4" t="s">
        <v>224</v>
      </c>
      <c r="D4" s="316" t="s">
        <v>225</v>
      </c>
    </row>
    <row r="5" spans="1:4" ht="19.5" customHeight="1">
      <c r="A5" s="12" t="s">
        <v>226</v>
      </c>
      <c r="B5" s="277">
        <v>99.6</v>
      </c>
      <c r="C5" s="277">
        <v>101.1</v>
      </c>
      <c r="D5" s="278">
        <v>101.8</v>
      </c>
    </row>
    <row r="6" spans="1:4" ht="19.5" customHeight="1">
      <c r="A6" s="7" t="s">
        <v>227</v>
      </c>
      <c r="B6" s="277"/>
      <c r="C6" s="277"/>
      <c r="D6" s="278"/>
    </row>
    <row r="7" spans="1:4" ht="19.5" customHeight="1">
      <c r="A7" s="7" t="s">
        <v>228</v>
      </c>
      <c r="B7" s="277">
        <v>99.6</v>
      </c>
      <c r="C7" s="277">
        <v>101</v>
      </c>
      <c r="D7" s="278">
        <v>101.8</v>
      </c>
    </row>
    <row r="8" spans="1:7" ht="19.5" customHeight="1">
      <c r="A8" s="7" t="s">
        <v>229</v>
      </c>
      <c r="B8" s="277">
        <v>99.7</v>
      </c>
      <c r="C8" s="277">
        <v>101.3</v>
      </c>
      <c r="D8" s="278">
        <v>101.8</v>
      </c>
      <c r="G8" s="5"/>
    </row>
    <row r="9" spans="1:4" ht="20.25" customHeight="1">
      <c r="A9" s="7" t="s">
        <v>230</v>
      </c>
      <c r="B9" s="277"/>
      <c r="C9" s="277"/>
      <c r="D9" s="278"/>
    </row>
    <row r="10" spans="1:4" ht="19.5" customHeight="1">
      <c r="A10" s="7" t="s">
        <v>327</v>
      </c>
      <c r="B10" s="277">
        <v>98.5</v>
      </c>
      <c r="C10" s="277">
        <v>104.5</v>
      </c>
      <c r="D10" s="278">
        <v>106.1</v>
      </c>
    </row>
    <row r="11" spans="1:4" ht="19.5" customHeight="1">
      <c r="A11" s="7" t="s">
        <v>231</v>
      </c>
      <c r="B11" s="277">
        <v>100.3</v>
      </c>
      <c r="C11" s="277">
        <v>100.3</v>
      </c>
      <c r="D11" s="278">
        <v>100.3</v>
      </c>
    </row>
    <row r="12" spans="1:4" ht="19.5" customHeight="1">
      <c r="A12" s="7" t="s">
        <v>232</v>
      </c>
      <c r="B12" s="277">
        <v>84.2</v>
      </c>
      <c r="C12" s="277">
        <v>109</v>
      </c>
      <c r="D12" s="278">
        <v>137.8</v>
      </c>
    </row>
    <row r="13" spans="1:4" ht="20.25" customHeight="1">
      <c r="A13" s="7" t="s">
        <v>233</v>
      </c>
      <c r="B13" s="277">
        <v>100.9</v>
      </c>
      <c r="C13" s="277">
        <v>118.1</v>
      </c>
      <c r="D13" s="278">
        <v>113.5</v>
      </c>
    </row>
    <row r="14" spans="1:4" ht="19.5" customHeight="1">
      <c r="A14" s="7" t="s">
        <v>256</v>
      </c>
      <c r="B14" s="277">
        <v>96.7</v>
      </c>
      <c r="C14" s="277">
        <v>103.5</v>
      </c>
      <c r="D14" s="278">
        <v>105.2</v>
      </c>
    </row>
    <row r="15" spans="1:4" ht="19.5" customHeight="1">
      <c r="A15" s="7" t="s">
        <v>234</v>
      </c>
      <c r="B15" s="277">
        <v>100.2</v>
      </c>
      <c r="C15" s="277">
        <v>99.8</v>
      </c>
      <c r="D15" s="278">
        <v>96.5</v>
      </c>
    </row>
    <row r="16" spans="1:4" ht="19.5" customHeight="1">
      <c r="A16" s="7" t="s">
        <v>235</v>
      </c>
      <c r="B16" s="277">
        <v>101.7</v>
      </c>
      <c r="C16" s="277">
        <v>91.2</v>
      </c>
      <c r="D16" s="278">
        <v>92</v>
      </c>
    </row>
    <row r="17" spans="1:4" ht="19.5" customHeight="1">
      <c r="A17" s="7" t="s">
        <v>236</v>
      </c>
      <c r="B17" s="277">
        <v>99.8</v>
      </c>
      <c r="C17" s="277">
        <v>100.6</v>
      </c>
      <c r="D17" s="278">
        <v>101.1</v>
      </c>
    </row>
    <row r="18" spans="1:4" ht="19.5" customHeight="1">
      <c r="A18" s="7" t="s">
        <v>237</v>
      </c>
      <c r="B18" s="277">
        <v>100</v>
      </c>
      <c r="C18" s="277">
        <v>97.8</v>
      </c>
      <c r="D18" s="278">
        <v>98.7</v>
      </c>
    </row>
    <row r="19" spans="1:4" ht="19.5" customHeight="1">
      <c r="A19" s="7" t="s">
        <v>238</v>
      </c>
      <c r="B19" s="277">
        <v>99.3</v>
      </c>
      <c r="C19" s="277">
        <v>99.4</v>
      </c>
      <c r="D19" s="278">
        <v>99.9</v>
      </c>
    </row>
    <row r="20" spans="1:4" ht="19.5" customHeight="1">
      <c r="A20" s="7" t="s">
        <v>239</v>
      </c>
      <c r="B20" s="277">
        <v>100.5</v>
      </c>
      <c r="C20" s="277">
        <v>97.8</v>
      </c>
      <c r="D20" s="278">
        <v>98.4</v>
      </c>
    </row>
    <row r="21" spans="1:4" ht="19.5" customHeight="1">
      <c r="A21" s="7" t="s">
        <v>240</v>
      </c>
      <c r="B21" s="277">
        <v>99.9</v>
      </c>
      <c r="C21" s="277">
        <v>101.1</v>
      </c>
      <c r="D21" s="278">
        <v>100.9</v>
      </c>
    </row>
    <row r="22" spans="1:4" ht="19.5" customHeight="1">
      <c r="A22" s="7" t="s">
        <v>241</v>
      </c>
      <c r="B22" s="277">
        <v>100.6</v>
      </c>
      <c r="C22" s="277">
        <v>104.8</v>
      </c>
      <c r="D22" s="278">
        <v>104.3</v>
      </c>
    </row>
    <row r="23" spans="1:4" ht="19.5" customHeight="1">
      <c r="A23" s="7" t="s">
        <v>242</v>
      </c>
      <c r="B23" s="277">
        <v>100.8</v>
      </c>
      <c r="C23" s="277">
        <v>101.2</v>
      </c>
      <c r="D23" s="278">
        <v>99.4</v>
      </c>
    </row>
    <row r="24" spans="1:4" ht="19.5" customHeight="1">
      <c r="A24" s="7" t="s">
        <v>243</v>
      </c>
      <c r="B24" s="277"/>
      <c r="C24" s="277"/>
      <c r="D24" s="278"/>
    </row>
    <row r="25" spans="1:4" ht="19.5" customHeight="1">
      <c r="A25" s="7" t="s">
        <v>244</v>
      </c>
      <c r="B25" s="277">
        <v>99.4</v>
      </c>
      <c r="C25" s="277">
        <v>101.8</v>
      </c>
      <c r="D25" s="278">
        <v>102.6</v>
      </c>
    </row>
    <row r="26" spans="1:4" ht="19.5" customHeight="1">
      <c r="A26" s="7" t="s">
        <v>245</v>
      </c>
      <c r="B26" s="277">
        <v>99.3</v>
      </c>
      <c r="C26" s="277">
        <v>101.7</v>
      </c>
      <c r="D26" s="278">
        <v>102.6</v>
      </c>
    </row>
    <row r="27" spans="1:4" ht="19.5" customHeight="1">
      <c r="A27" s="7" t="s">
        <v>246</v>
      </c>
      <c r="B27" s="277">
        <v>99.5</v>
      </c>
      <c r="C27" s="277">
        <v>101.8</v>
      </c>
      <c r="D27" s="278">
        <v>102.6</v>
      </c>
    </row>
    <row r="28" spans="1:4" ht="19.5" customHeight="1">
      <c r="A28" s="7" t="s">
        <v>247</v>
      </c>
      <c r="B28" s="277">
        <v>99.9</v>
      </c>
      <c r="C28" s="277">
        <v>100</v>
      </c>
      <c r="D28" s="278">
        <v>100.5</v>
      </c>
    </row>
    <row r="29" spans="1:4" ht="19.5" customHeight="1">
      <c r="A29" s="12" t="s">
        <v>248</v>
      </c>
      <c r="B29" s="278">
        <v>99.6</v>
      </c>
      <c r="C29" s="278">
        <v>100.5</v>
      </c>
      <c r="D29" s="278">
        <v>101.1</v>
      </c>
    </row>
    <row r="30" ht="19.5" customHeight="1">
      <c r="A30" s="7" t="s">
        <v>249</v>
      </c>
    </row>
    <row r="31" spans="1:4" ht="19.5" customHeight="1">
      <c r="A31" s="7" t="s">
        <v>228</v>
      </c>
      <c r="B31" s="277">
        <v>99.7</v>
      </c>
      <c r="C31" s="277">
        <v>100.6</v>
      </c>
      <c r="D31" s="278">
        <v>101.2</v>
      </c>
    </row>
    <row r="32" spans="1:4" ht="19.5" customHeight="1">
      <c r="A32" s="7" t="s">
        <v>229</v>
      </c>
      <c r="B32" s="277">
        <v>99.6</v>
      </c>
      <c r="C32" s="277">
        <v>100.4</v>
      </c>
      <c r="D32" s="278">
        <v>101.1</v>
      </c>
    </row>
    <row r="33" spans="1:4" ht="19.5" customHeight="1" thickBot="1">
      <c r="A33" s="19" t="s">
        <v>250</v>
      </c>
      <c r="B33" s="279">
        <v>101</v>
      </c>
      <c r="C33" s="279">
        <v>98.6</v>
      </c>
      <c r="D33" s="280">
        <v>96.6</v>
      </c>
    </row>
    <row r="34" ht="12">
      <c r="A34" s="3"/>
    </row>
    <row r="35" ht="12">
      <c r="C35" s="2">
        <v>18</v>
      </c>
    </row>
    <row r="36" spans="1:5" ht="20.25">
      <c r="A36" s="327"/>
      <c r="B36" s="327"/>
      <c r="C36" s="327"/>
      <c r="D36" s="381"/>
      <c r="E36" s="381"/>
    </row>
  </sheetData>
  <sheetProtection/>
  <mergeCells count="6">
    <mergeCell ref="A36:C36"/>
    <mergeCell ref="D36:E36"/>
    <mergeCell ref="A1:D1"/>
    <mergeCell ref="A3:A4"/>
    <mergeCell ref="B3:C3"/>
    <mergeCell ref="A2:D2"/>
  </mergeCells>
  <printOptions horizontalCentered="1"/>
  <pageMargins left="0.7480314960629921" right="0.7480314960629921" top="0.69" bottom="0.984251968503937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I4" sqref="I4"/>
    </sheetView>
  </sheetViews>
  <sheetFormatPr defaultColWidth="9.00390625" defaultRowHeight="14.25"/>
  <cols>
    <col min="1" max="1" width="9.125" style="141" customWidth="1"/>
    <col min="2" max="2" width="8.625" style="141" customWidth="1"/>
    <col min="3" max="3" width="4.625" style="141" customWidth="1"/>
    <col min="4" max="4" width="6.625" style="141" customWidth="1"/>
    <col min="5" max="5" width="4.625" style="141" customWidth="1"/>
    <col min="6" max="6" width="8.625" style="117" customWidth="1"/>
    <col min="7" max="7" width="4.625" style="141" customWidth="1"/>
    <col min="8" max="8" width="9.125" style="117" customWidth="1"/>
    <col min="9" max="9" width="4.625" style="141" customWidth="1"/>
    <col min="10" max="10" width="8.625" style="117" customWidth="1"/>
    <col min="11" max="11" width="4.625" style="117" customWidth="1"/>
    <col min="12" max="12" width="9.00390625" style="117" customWidth="1"/>
    <col min="13" max="13" width="4.625" style="117" customWidth="1"/>
    <col min="14" max="14" width="8.625" style="117" customWidth="1"/>
    <col min="15" max="15" width="4.625" style="117" customWidth="1"/>
    <col min="16" max="16" width="6.625" style="117" customWidth="1"/>
    <col min="17" max="17" width="4.625" style="117" customWidth="1"/>
    <col min="18" max="16384" width="9.00390625" style="117" customWidth="1"/>
  </cols>
  <sheetData>
    <row r="1" spans="1:17" ht="32.25" customHeight="1" thickBot="1">
      <c r="A1" s="394" t="s">
        <v>47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s="47" customFormat="1" ht="42.75" customHeight="1">
      <c r="A2" s="395"/>
      <c r="B2" s="397" t="s">
        <v>48</v>
      </c>
      <c r="C2" s="397"/>
      <c r="D2" s="397"/>
      <c r="E2" s="397"/>
      <c r="F2" s="397" t="s">
        <v>49</v>
      </c>
      <c r="G2" s="397"/>
      <c r="H2" s="397"/>
      <c r="I2" s="397"/>
      <c r="J2" s="397" t="s">
        <v>329</v>
      </c>
      <c r="K2" s="397"/>
      <c r="L2" s="397"/>
      <c r="M2" s="397"/>
      <c r="N2" s="398" t="s">
        <v>131</v>
      </c>
      <c r="O2" s="398"/>
      <c r="P2" s="398"/>
      <c r="Q2" s="399"/>
    </row>
    <row r="3" spans="1:17" s="47" customFormat="1" ht="36.75" customHeight="1">
      <c r="A3" s="396"/>
      <c r="B3" s="48" t="s">
        <v>51</v>
      </c>
      <c r="C3" s="48" t="s">
        <v>42</v>
      </c>
      <c r="D3" s="48" t="s">
        <v>52</v>
      </c>
      <c r="E3" s="48" t="s">
        <v>42</v>
      </c>
      <c r="F3" s="48" t="s">
        <v>51</v>
      </c>
      <c r="G3" s="48" t="s">
        <v>42</v>
      </c>
      <c r="H3" s="118" t="s">
        <v>132</v>
      </c>
      <c r="I3" s="48" t="s">
        <v>42</v>
      </c>
      <c r="J3" s="48" t="s">
        <v>51</v>
      </c>
      <c r="K3" s="48" t="s">
        <v>42</v>
      </c>
      <c r="L3" s="118" t="s">
        <v>132</v>
      </c>
      <c r="M3" s="48" t="s">
        <v>42</v>
      </c>
      <c r="N3" s="119" t="s">
        <v>51</v>
      </c>
      <c r="O3" s="119" t="s">
        <v>42</v>
      </c>
      <c r="P3" s="119" t="s">
        <v>52</v>
      </c>
      <c r="Q3" s="120" t="s">
        <v>42</v>
      </c>
    </row>
    <row r="4" spans="1:17" s="50" customFormat="1" ht="22.5" customHeight="1">
      <c r="A4" s="49" t="s">
        <v>133</v>
      </c>
      <c r="B4" s="121">
        <v>342.57282999999995</v>
      </c>
      <c r="C4" s="122" t="s">
        <v>259</v>
      </c>
      <c r="D4" s="123">
        <v>7.3</v>
      </c>
      <c r="E4" s="122" t="s">
        <v>259</v>
      </c>
      <c r="F4" s="121">
        <v>98.44</v>
      </c>
      <c r="G4" s="122" t="s">
        <v>259</v>
      </c>
      <c r="H4" s="121">
        <v>-0.01</v>
      </c>
      <c r="I4" s="122" t="s">
        <v>259</v>
      </c>
      <c r="J4" s="124">
        <v>377.09</v>
      </c>
      <c r="K4" s="122" t="s">
        <v>259</v>
      </c>
      <c r="L4" s="317">
        <v>34.79</v>
      </c>
      <c r="M4" s="122" t="s">
        <v>259</v>
      </c>
      <c r="N4" s="126">
        <v>37.4</v>
      </c>
      <c r="O4" s="122" t="s">
        <v>259</v>
      </c>
      <c r="P4" s="125">
        <v>-6.9</v>
      </c>
      <c r="Q4" s="127" t="s">
        <v>259</v>
      </c>
    </row>
    <row r="5" spans="1:17" ht="22.5" customHeight="1">
      <c r="A5" s="49" t="s">
        <v>134</v>
      </c>
      <c r="B5" s="121">
        <v>29.230459999999997</v>
      </c>
      <c r="C5" s="128">
        <v>5</v>
      </c>
      <c r="D5" s="123">
        <v>5.5</v>
      </c>
      <c r="E5" s="128">
        <v>12</v>
      </c>
      <c r="F5" s="121">
        <v>99.21</v>
      </c>
      <c r="G5" s="128">
        <v>4</v>
      </c>
      <c r="H5" s="121">
        <v>1.01</v>
      </c>
      <c r="I5" s="128">
        <v>2</v>
      </c>
      <c r="J5" s="124">
        <v>263.4</v>
      </c>
      <c r="K5" s="129">
        <v>12</v>
      </c>
      <c r="L5" s="317">
        <v>29.27</v>
      </c>
      <c r="M5" s="130">
        <v>10</v>
      </c>
      <c r="N5" s="386">
        <v>13.46</v>
      </c>
      <c r="O5" s="388" t="s">
        <v>259</v>
      </c>
      <c r="P5" s="390">
        <v>-3.3</v>
      </c>
      <c r="Q5" s="392" t="s">
        <v>259</v>
      </c>
    </row>
    <row r="6" spans="1:17" ht="22.5" customHeight="1">
      <c r="A6" s="49" t="s">
        <v>135</v>
      </c>
      <c r="B6" s="121">
        <v>32.32815</v>
      </c>
      <c r="C6" s="128">
        <v>4</v>
      </c>
      <c r="D6" s="123">
        <v>7.8</v>
      </c>
      <c r="E6" s="128">
        <v>4</v>
      </c>
      <c r="F6" s="121">
        <v>99.85</v>
      </c>
      <c r="G6" s="128">
        <v>2</v>
      </c>
      <c r="H6" s="121">
        <v>0.13</v>
      </c>
      <c r="I6" s="128">
        <v>4</v>
      </c>
      <c r="J6" s="124">
        <v>364.23</v>
      </c>
      <c r="K6" s="129">
        <v>10</v>
      </c>
      <c r="L6" s="317">
        <v>33.37</v>
      </c>
      <c r="M6" s="130">
        <v>9</v>
      </c>
      <c r="N6" s="387"/>
      <c r="O6" s="389"/>
      <c r="P6" s="391"/>
      <c r="Q6" s="393"/>
    </row>
    <row r="7" spans="1:17" ht="22.5" customHeight="1">
      <c r="A7" s="49" t="s">
        <v>136</v>
      </c>
      <c r="B7" s="121">
        <v>77.54126</v>
      </c>
      <c r="C7" s="128">
        <v>1</v>
      </c>
      <c r="D7" s="123">
        <v>8.3</v>
      </c>
      <c r="E7" s="128">
        <v>2</v>
      </c>
      <c r="F7" s="121">
        <v>98.16</v>
      </c>
      <c r="G7" s="128">
        <v>9</v>
      </c>
      <c r="H7" s="121">
        <v>-0.07</v>
      </c>
      <c r="I7" s="128">
        <v>9</v>
      </c>
      <c r="J7" s="124">
        <v>417.7</v>
      </c>
      <c r="K7" s="129">
        <v>5</v>
      </c>
      <c r="L7" s="317">
        <v>34.08</v>
      </c>
      <c r="M7" s="130">
        <v>8</v>
      </c>
      <c r="N7" s="126">
        <v>7.3</v>
      </c>
      <c r="O7" s="129">
        <v>1</v>
      </c>
      <c r="P7" s="125">
        <v>-7.2</v>
      </c>
      <c r="Q7" s="131">
        <v>5</v>
      </c>
    </row>
    <row r="8" spans="1:17" ht="22.5" customHeight="1">
      <c r="A8" s="49" t="s">
        <v>137</v>
      </c>
      <c r="B8" s="121">
        <v>11.621269999999999</v>
      </c>
      <c r="C8" s="128">
        <v>11</v>
      </c>
      <c r="D8" s="123">
        <v>6.8</v>
      </c>
      <c r="E8" s="128">
        <v>8</v>
      </c>
      <c r="F8" s="121">
        <v>98.12</v>
      </c>
      <c r="G8" s="128">
        <v>10</v>
      </c>
      <c r="H8" s="121">
        <v>0.02</v>
      </c>
      <c r="I8" s="128">
        <v>7</v>
      </c>
      <c r="J8" s="124">
        <v>530.07</v>
      </c>
      <c r="K8" s="129">
        <v>1</v>
      </c>
      <c r="L8" s="317">
        <v>38.07</v>
      </c>
      <c r="M8" s="130">
        <v>4</v>
      </c>
      <c r="N8" s="126">
        <v>0.73</v>
      </c>
      <c r="O8" s="129">
        <v>9</v>
      </c>
      <c r="P8" s="125">
        <v>-15.8</v>
      </c>
      <c r="Q8" s="131">
        <v>7</v>
      </c>
    </row>
    <row r="9" spans="1:17" ht="22.5" customHeight="1">
      <c r="A9" s="49" t="s">
        <v>138</v>
      </c>
      <c r="B9" s="121">
        <v>13.11565</v>
      </c>
      <c r="C9" s="128">
        <v>9</v>
      </c>
      <c r="D9" s="123">
        <v>7.2</v>
      </c>
      <c r="E9" s="128">
        <v>6</v>
      </c>
      <c r="F9" s="121">
        <v>98.84</v>
      </c>
      <c r="G9" s="128">
        <v>6</v>
      </c>
      <c r="H9" s="121">
        <v>-0.22</v>
      </c>
      <c r="I9" s="128">
        <v>10</v>
      </c>
      <c r="J9" s="124">
        <v>385.37</v>
      </c>
      <c r="K9" s="129">
        <v>8</v>
      </c>
      <c r="L9" s="317">
        <v>36.87</v>
      </c>
      <c r="M9" s="130">
        <v>6</v>
      </c>
      <c r="N9" s="126">
        <v>1.53</v>
      </c>
      <c r="O9" s="129">
        <v>6</v>
      </c>
      <c r="P9" s="125">
        <v>-18.2</v>
      </c>
      <c r="Q9" s="131">
        <v>9</v>
      </c>
    </row>
    <row r="10" spans="1:17" ht="22.5" customHeight="1">
      <c r="A10" s="49" t="s">
        <v>139</v>
      </c>
      <c r="B10" s="121">
        <v>13.42697</v>
      </c>
      <c r="C10" s="128">
        <v>8</v>
      </c>
      <c r="D10" s="123">
        <v>8.5</v>
      </c>
      <c r="E10" s="128">
        <v>1</v>
      </c>
      <c r="F10" s="121">
        <v>98.38</v>
      </c>
      <c r="G10" s="128">
        <v>8</v>
      </c>
      <c r="H10" s="121">
        <v>0.12</v>
      </c>
      <c r="I10" s="128">
        <v>5</v>
      </c>
      <c r="J10" s="124">
        <v>470.84</v>
      </c>
      <c r="K10" s="129">
        <v>4</v>
      </c>
      <c r="L10" s="317">
        <v>41.32</v>
      </c>
      <c r="M10" s="130">
        <v>3</v>
      </c>
      <c r="N10" s="126">
        <v>0.76</v>
      </c>
      <c r="O10" s="129">
        <v>8</v>
      </c>
      <c r="P10" s="125">
        <v>1.9</v>
      </c>
      <c r="Q10" s="131">
        <v>3</v>
      </c>
    </row>
    <row r="11" spans="1:17" ht="22.5" customHeight="1">
      <c r="A11" s="49" t="s">
        <v>140</v>
      </c>
      <c r="B11" s="121">
        <v>42.39875</v>
      </c>
      <c r="C11" s="128">
        <v>3</v>
      </c>
      <c r="D11" s="123">
        <v>6.7</v>
      </c>
      <c r="E11" s="128">
        <v>9</v>
      </c>
      <c r="F11" s="121">
        <v>96.66</v>
      </c>
      <c r="G11" s="128">
        <v>11</v>
      </c>
      <c r="H11" s="121">
        <v>-2.64</v>
      </c>
      <c r="I11" s="128">
        <v>12</v>
      </c>
      <c r="J11" s="124">
        <v>514.22</v>
      </c>
      <c r="K11" s="129">
        <v>2</v>
      </c>
      <c r="L11" s="317">
        <v>37.11</v>
      </c>
      <c r="M11" s="130">
        <v>5</v>
      </c>
      <c r="N11" s="126">
        <v>3.64</v>
      </c>
      <c r="O11" s="129">
        <v>2</v>
      </c>
      <c r="P11" s="125">
        <v>-17.6</v>
      </c>
      <c r="Q11" s="131">
        <v>8</v>
      </c>
    </row>
    <row r="12" spans="1:17" ht="22.5" customHeight="1">
      <c r="A12" s="49" t="s">
        <v>141</v>
      </c>
      <c r="B12" s="121">
        <v>26.15936</v>
      </c>
      <c r="C12" s="128">
        <v>6</v>
      </c>
      <c r="D12" s="123">
        <v>7</v>
      </c>
      <c r="E12" s="128">
        <v>7</v>
      </c>
      <c r="F12" s="121">
        <v>96.08</v>
      </c>
      <c r="G12" s="128">
        <v>12</v>
      </c>
      <c r="H12" s="121">
        <v>-0.53</v>
      </c>
      <c r="I12" s="128">
        <v>11</v>
      </c>
      <c r="J12" s="124">
        <v>306.02</v>
      </c>
      <c r="K12" s="129">
        <v>11</v>
      </c>
      <c r="L12" s="317">
        <v>36.02</v>
      </c>
      <c r="M12" s="130">
        <v>7</v>
      </c>
      <c r="N12" s="126">
        <v>3.61</v>
      </c>
      <c r="O12" s="129">
        <v>3</v>
      </c>
      <c r="P12" s="125">
        <v>6.6</v>
      </c>
      <c r="Q12" s="131">
        <v>2</v>
      </c>
    </row>
    <row r="13" spans="1:17" ht="22.5" customHeight="1">
      <c r="A13" s="49" t="s">
        <v>142</v>
      </c>
      <c r="B13" s="121">
        <v>53.202459999999995</v>
      </c>
      <c r="C13" s="128">
        <v>2</v>
      </c>
      <c r="D13" s="123">
        <v>6.6</v>
      </c>
      <c r="E13" s="128">
        <v>10</v>
      </c>
      <c r="F13" s="121">
        <v>99.22</v>
      </c>
      <c r="G13" s="128">
        <v>3</v>
      </c>
      <c r="H13" s="121">
        <v>0.74</v>
      </c>
      <c r="I13" s="128">
        <v>3</v>
      </c>
      <c r="J13" s="124">
        <v>476.48</v>
      </c>
      <c r="K13" s="129">
        <v>3</v>
      </c>
      <c r="L13" s="317">
        <v>62.37</v>
      </c>
      <c r="M13" s="130">
        <v>1</v>
      </c>
      <c r="N13" s="126">
        <v>3</v>
      </c>
      <c r="O13" s="129">
        <v>4</v>
      </c>
      <c r="P13" s="125">
        <v>-5.4</v>
      </c>
      <c r="Q13" s="131">
        <v>4</v>
      </c>
    </row>
    <row r="14" spans="1:17" ht="22.5" customHeight="1">
      <c r="A14" s="49" t="s">
        <v>143</v>
      </c>
      <c r="B14" s="121">
        <v>20.75579</v>
      </c>
      <c r="C14" s="128">
        <v>7</v>
      </c>
      <c r="D14" s="123">
        <v>8</v>
      </c>
      <c r="E14" s="128">
        <v>3</v>
      </c>
      <c r="F14" s="121">
        <v>98.51</v>
      </c>
      <c r="G14" s="128">
        <v>7</v>
      </c>
      <c r="H14" s="121">
        <v>0.1</v>
      </c>
      <c r="I14" s="128">
        <v>6</v>
      </c>
      <c r="J14" s="124">
        <v>409.55</v>
      </c>
      <c r="K14" s="129">
        <v>7</v>
      </c>
      <c r="L14" s="317">
        <v>27.29</v>
      </c>
      <c r="M14" s="130">
        <v>11</v>
      </c>
      <c r="N14" s="126">
        <v>1.69</v>
      </c>
      <c r="O14" s="129">
        <v>5</v>
      </c>
      <c r="P14" s="125">
        <v>-26.2</v>
      </c>
      <c r="Q14" s="131">
        <v>10</v>
      </c>
    </row>
    <row r="15" spans="1:17" ht="22.5" customHeight="1">
      <c r="A15" s="49" t="s">
        <v>144</v>
      </c>
      <c r="B15" s="121">
        <v>10.86769</v>
      </c>
      <c r="C15" s="128">
        <v>12</v>
      </c>
      <c r="D15" s="123">
        <v>7.4</v>
      </c>
      <c r="E15" s="128">
        <v>5</v>
      </c>
      <c r="F15" s="121">
        <v>99.03</v>
      </c>
      <c r="G15" s="128">
        <v>5</v>
      </c>
      <c r="H15" s="121">
        <v>-0.04</v>
      </c>
      <c r="I15" s="128">
        <v>8</v>
      </c>
      <c r="J15" s="124">
        <v>411.39</v>
      </c>
      <c r="K15" s="129">
        <v>6</v>
      </c>
      <c r="L15" s="317">
        <v>53.2</v>
      </c>
      <c r="M15" s="130">
        <v>2</v>
      </c>
      <c r="N15" s="126">
        <v>1.01</v>
      </c>
      <c r="O15" s="129">
        <v>7</v>
      </c>
      <c r="P15" s="125">
        <v>13.8</v>
      </c>
      <c r="Q15" s="131">
        <v>1</v>
      </c>
    </row>
    <row r="16" spans="1:17" s="52" customFormat="1" ht="22.5" customHeight="1" thickBot="1">
      <c r="A16" s="51" t="s">
        <v>145</v>
      </c>
      <c r="B16" s="132">
        <v>11.92502</v>
      </c>
      <c r="C16" s="133">
        <v>10</v>
      </c>
      <c r="D16" s="134">
        <v>6.5</v>
      </c>
      <c r="E16" s="133">
        <v>11</v>
      </c>
      <c r="F16" s="132">
        <v>100.91</v>
      </c>
      <c r="G16" s="133">
        <v>1</v>
      </c>
      <c r="H16" s="132">
        <v>2.66</v>
      </c>
      <c r="I16" s="133">
        <v>1</v>
      </c>
      <c r="J16" s="135">
        <v>369.47</v>
      </c>
      <c r="K16" s="136">
        <v>9</v>
      </c>
      <c r="L16" s="318">
        <v>18.5</v>
      </c>
      <c r="M16" s="138">
        <v>12</v>
      </c>
      <c r="N16" s="139">
        <v>0.66</v>
      </c>
      <c r="O16" s="136">
        <v>10</v>
      </c>
      <c r="P16" s="137">
        <v>-10.6</v>
      </c>
      <c r="Q16" s="140">
        <v>6</v>
      </c>
    </row>
    <row r="17" spans="1:9" ht="22.5" customHeight="1">
      <c r="A17" s="385"/>
      <c r="B17" s="385"/>
      <c r="C17" s="385"/>
      <c r="D17" s="385"/>
      <c r="F17" s="59"/>
      <c r="G17" s="60"/>
      <c r="H17" s="59"/>
      <c r="I17" s="60"/>
    </row>
    <row r="18" spans="1:7" ht="18.75" customHeight="1">
      <c r="A18" s="385"/>
      <c r="B18" s="385"/>
      <c r="C18" s="385"/>
      <c r="D18" s="385"/>
      <c r="G18" s="141">
        <v>19</v>
      </c>
    </row>
  </sheetData>
  <mergeCells count="12">
    <mergeCell ref="P5:P6"/>
    <mergeCell ref="Q5:Q6"/>
    <mergeCell ref="A1:Q1"/>
    <mergeCell ref="A2:A3"/>
    <mergeCell ref="B2:E2"/>
    <mergeCell ref="F2:I2"/>
    <mergeCell ref="N2:Q2"/>
    <mergeCell ref="J2:M2"/>
    <mergeCell ref="A17:D17"/>
    <mergeCell ref="A18:D18"/>
    <mergeCell ref="N5:N6"/>
    <mergeCell ref="O5:O6"/>
  </mergeCells>
  <printOptions horizontalCentered="1" verticalCentered="1"/>
  <pageMargins left="0.1968503937007874" right="0.2755905511811024" top="0.984251968503937" bottom="0.669291338582677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S7" sqref="S7"/>
    </sheetView>
  </sheetViews>
  <sheetFormatPr defaultColWidth="9.00390625" defaultRowHeight="14.25"/>
  <cols>
    <col min="1" max="1" width="7.00390625" style="155" customWidth="1"/>
    <col min="2" max="2" width="9.50390625" style="141" hidden="1" customWidth="1"/>
    <col min="3" max="3" width="3.125" style="141" hidden="1" customWidth="1"/>
    <col min="4" max="4" width="7.625" style="141" hidden="1" customWidth="1"/>
    <col min="5" max="5" width="4.00390625" style="141" hidden="1" customWidth="1"/>
    <col min="6" max="6" width="9.625" style="141" customWidth="1"/>
    <col min="7" max="7" width="7.25390625" style="141" customWidth="1"/>
    <col min="8" max="8" width="8.625" style="156" customWidth="1"/>
    <col min="9" max="9" width="4.625" style="141" customWidth="1"/>
    <col min="10" max="10" width="6.625" style="156" customWidth="1"/>
    <col min="11" max="11" width="4.625" style="141" customWidth="1"/>
    <col min="12" max="12" width="8.625" style="117" customWidth="1"/>
    <col min="13" max="13" width="4.625" style="141" customWidth="1"/>
    <col min="14" max="14" width="6.625" style="117" customWidth="1"/>
    <col min="15" max="15" width="4.625" style="141" customWidth="1"/>
    <col min="16" max="16" width="8.625" style="141" customWidth="1"/>
    <col min="17" max="17" width="4.875" style="141" customWidth="1"/>
    <col min="18" max="18" width="8.625" style="141" customWidth="1"/>
    <col min="19" max="19" width="5.00390625" style="141" customWidth="1"/>
    <col min="20" max="20" width="6.625" style="141" hidden="1" customWidth="1"/>
    <col min="21" max="21" width="4.625" style="141" hidden="1" customWidth="1"/>
    <col min="22" max="22" width="8.625" style="117" customWidth="1"/>
    <col min="23" max="23" width="4.625" style="117" customWidth="1"/>
    <col min="24" max="24" width="6.625" style="117" customWidth="1"/>
    <col min="25" max="25" width="4.625" style="117" customWidth="1"/>
    <col min="26" max="16384" width="9.00390625" style="117" customWidth="1"/>
  </cols>
  <sheetData>
    <row r="1" spans="1:25" ht="24.75" customHeight="1" thickBot="1">
      <c r="A1" s="394" t="s">
        <v>53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</row>
    <row r="2" spans="1:25" s="53" customFormat="1" ht="48.75" customHeight="1">
      <c r="A2" s="401"/>
      <c r="B2" s="403" t="s">
        <v>146</v>
      </c>
      <c r="C2" s="403"/>
      <c r="D2" s="403"/>
      <c r="E2" s="403"/>
      <c r="F2" s="397" t="s">
        <v>147</v>
      </c>
      <c r="G2" s="397"/>
      <c r="H2" s="397" t="s">
        <v>50</v>
      </c>
      <c r="I2" s="397"/>
      <c r="J2" s="397"/>
      <c r="K2" s="397"/>
      <c r="L2" s="398" t="s">
        <v>98</v>
      </c>
      <c r="M2" s="398"/>
      <c r="N2" s="398"/>
      <c r="O2" s="398"/>
      <c r="P2" s="397" t="s">
        <v>252</v>
      </c>
      <c r="Q2" s="397"/>
      <c r="R2" s="397"/>
      <c r="S2" s="397"/>
      <c r="T2" s="397"/>
      <c r="U2" s="397"/>
      <c r="V2" s="397" t="s">
        <v>148</v>
      </c>
      <c r="W2" s="397"/>
      <c r="X2" s="397"/>
      <c r="Y2" s="404"/>
    </row>
    <row r="3" spans="1:25" s="53" customFormat="1" ht="36.75" customHeight="1">
      <c r="A3" s="402"/>
      <c r="B3" s="142" t="s">
        <v>51</v>
      </c>
      <c r="C3" s="142" t="s">
        <v>42</v>
      </c>
      <c r="D3" s="142" t="s">
        <v>52</v>
      </c>
      <c r="E3" s="142" t="s">
        <v>42</v>
      </c>
      <c r="F3" s="48" t="s">
        <v>51</v>
      </c>
      <c r="G3" s="48" t="s">
        <v>52</v>
      </c>
      <c r="H3" s="48" t="s">
        <v>51</v>
      </c>
      <c r="I3" s="48" t="s">
        <v>42</v>
      </c>
      <c r="J3" s="48" t="s">
        <v>52</v>
      </c>
      <c r="K3" s="48" t="s">
        <v>42</v>
      </c>
      <c r="L3" s="78" t="s">
        <v>51</v>
      </c>
      <c r="M3" s="78" t="s">
        <v>42</v>
      </c>
      <c r="N3" s="78" t="s">
        <v>52</v>
      </c>
      <c r="O3" s="78" t="s">
        <v>42</v>
      </c>
      <c r="P3" s="48" t="s">
        <v>51</v>
      </c>
      <c r="Q3" s="48" t="s">
        <v>42</v>
      </c>
      <c r="R3" s="48" t="s">
        <v>52</v>
      </c>
      <c r="S3" s="83" t="s">
        <v>42</v>
      </c>
      <c r="T3" s="48" t="s">
        <v>149</v>
      </c>
      <c r="U3" s="48" t="s">
        <v>103</v>
      </c>
      <c r="V3" s="48" t="s">
        <v>51</v>
      </c>
      <c r="W3" s="48" t="s">
        <v>42</v>
      </c>
      <c r="X3" s="48" t="s">
        <v>52</v>
      </c>
      <c r="Y3" s="83" t="s">
        <v>42</v>
      </c>
    </row>
    <row r="4" spans="1:25" s="53" customFormat="1" ht="22.5" customHeight="1">
      <c r="A4" s="143" t="s">
        <v>133</v>
      </c>
      <c r="B4" s="121"/>
      <c r="C4" s="144"/>
      <c r="D4" s="123"/>
      <c r="E4" s="144"/>
      <c r="F4" s="121">
        <v>852.5343</v>
      </c>
      <c r="G4" s="123">
        <v>13.321138216042575</v>
      </c>
      <c r="H4" s="121">
        <v>202.18005</v>
      </c>
      <c r="I4" s="122" t="s">
        <v>260</v>
      </c>
      <c r="J4" s="145">
        <v>11.362165834406639</v>
      </c>
      <c r="K4" s="122" t="s">
        <v>260</v>
      </c>
      <c r="L4" s="124">
        <v>172.02757999999997</v>
      </c>
      <c r="M4" s="122" t="s">
        <v>260</v>
      </c>
      <c r="N4" s="145">
        <v>7.997082035117259</v>
      </c>
      <c r="O4" s="122" t="s">
        <v>260</v>
      </c>
      <c r="P4" s="295">
        <v>88.5</v>
      </c>
      <c r="Q4" s="283" t="s">
        <v>260</v>
      </c>
      <c r="R4" s="161">
        <v>35.7</v>
      </c>
      <c r="S4" s="306" t="s">
        <v>260</v>
      </c>
      <c r="T4" s="123"/>
      <c r="U4" s="122"/>
      <c r="V4" s="128">
        <v>6459</v>
      </c>
      <c r="W4" s="146" t="s">
        <v>259</v>
      </c>
      <c r="X4" s="161">
        <v>11.882903169928971</v>
      </c>
      <c r="Y4" s="147" t="s">
        <v>259</v>
      </c>
    </row>
    <row r="5" spans="1:26" ht="22.5" customHeight="1">
      <c r="A5" s="143" t="s">
        <v>150</v>
      </c>
      <c r="B5" s="121"/>
      <c r="C5" s="148"/>
      <c r="D5" s="123"/>
      <c r="E5" s="144"/>
      <c r="F5" s="121">
        <v>77.0429</v>
      </c>
      <c r="G5" s="123">
        <v>9.082812882727648</v>
      </c>
      <c r="H5" s="124">
        <v>37.02130191069912</v>
      </c>
      <c r="I5" s="129">
        <v>1</v>
      </c>
      <c r="J5" s="125">
        <v>11.510385905939557</v>
      </c>
      <c r="K5" s="130">
        <v>5</v>
      </c>
      <c r="L5" s="124">
        <v>53.214769999999994</v>
      </c>
      <c r="M5" s="129">
        <v>1</v>
      </c>
      <c r="N5" s="145">
        <v>1.2418662753067622</v>
      </c>
      <c r="O5" s="129">
        <v>11</v>
      </c>
      <c r="P5" s="295">
        <v>16.81</v>
      </c>
      <c r="Q5" s="128">
        <v>1</v>
      </c>
      <c r="R5" s="161">
        <v>111.71284634760701</v>
      </c>
      <c r="S5" s="245">
        <v>3</v>
      </c>
      <c r="T5" s="123"/>
      <c r="U5" s="245"/>
      <c r="V5" s="128">
        <v>637</v>
      </c>
      <c r="W5" s="128">
        <v>5</v>
      </c>
      <c r="X5" s="161">
        <v>11.16928446771379</v>
      </c>
      <c r="Y5" s="127">
        <v>5</v>
      </c>
      <c r="Z5" s="53"/>
    </row>
    <row r="6" spans="1:26" ht="22.5" customHeight="1">
      <c r="A6" s="143" t="s">
        <v>151</v>
      </c>
      <c r="B6" s="121"/>
      <c r="C6" s="148"/>
      <c r="D6" s="123"/>
      <c r="E6" s="144"/>
      <c r="F6" s="121">
        <v>88.5269</v>
      </c>
      <c r="G6" s="123">
        <v>20.68975389498138</v>
      </c>
      <c r="H6" s="124">
        <v>17.71262092730417</v>
      </c>
      <c r="I6" s="129">
        <v>5</v>
      </c>
      <c r="J6" s="125">
        <v>10.908738278278037</v>
      </c>
      <c r="K6" s="130">
        <v>7</v>
      </c>
      <c r="L6" s="124">
        <v>43.61457</v>
      </c>
      <c r="M6" s="129">
        <v>2</v>
      </c>
      <c r="N6" s="145">
        <v>7.309123690515619</v>
      </c>
      <c r="O6" s="129">
        <v>10</v>
      </c>
      <c r="P6" s="295">
        <v>5.73998</v>
      </c>
      <c r="Q6" s="128">
        <v>8</v>
      </c>
      <c r="R6" s="161">
        <v>80.50251572327043</v>
      </c>
      <c r="S6" s="245">
        <v>6</v>
      </c>
      <c r="T6" s="123"/>
      <c r="U6" s="245"/>
      <c r="V6" s="128">
        <v>610</v>
      </c>
      <c r="W6" s="128">
        <v>6</v>
      </c>
      <c r="X6" s="161">
        <v>6.457242582897038</v>
      </c>
      <c r="Y6" s="127">
        <v>8</v>
      </c>
      <c r="Z6" s="53"/>
    </row>
    <row r="7" spans="1:26" ht="22.5" customHeight="1">
      <c r="A7" s="143" t="s">
        <v>136</v>
      </c>
      <c r="B7" s="121"/>
      <c r="C7" s="148"/>
      <c r="D7" s="123"/>
      <c r="E7" s="144"/>
      <c r="F7" s="121">
        <v>115.6292</v>
      </c>
      <c r="G7" s="123">
        <v>10.094527893726578</v>
      </c>
      <c r="H7" s="124">
        <v>35.050911921453256</v>
      </c>
      <c r="I7" s="129">
        <v>2</v>
      </c>
      <c r="J7" s="125">
        <v>9.463457217427589</v>
      </c>
      <c r="K7" s="130">
        <v>10</v>
      </c>
      <c r="L7" s="124">
        <v>11.48807</v>
      </c>
      <c r="M7" s="129">
        <v>5</v>
      </c>
      <c r="N7" s="145">
        <v>11.04283745198451</v>
      </c>
      <c r="O7" s="129">
        <v>9</v>
      </c>
      <c r="P7" s="295">
        <v>6.4229</v>
      </c>
      <c r="Q7" s="128">
        <v>6</v>
      </c>
      <c r="R7" s="161">
        <v>24.47480620155038</v>
      </c>
      <c r="S7" s="245">
        <v>12</v>
      </c>
      <c r="T7" s="123"/>
      <c r="U7" s="245"/>
      <c r="V7" s="128">
        <v>798</v>
      </c>
      <c r="W7" s="128">
        <v>2</v>
      </c>
      <c r="X7" s="161">
        <v>5.416116248348746</v>
      </c>
      <c r="Y7" s="127">
        <v>9</v>
      </c>
      <c r="Z7" s="53"/>
    </row>
    <row r="8" spans="1:26" ht="22.5" customHeight="1">
      <c r="A8" s="143" t="s">
        <v>137</v>
      </c>
      <c r="B8" s="121"/>
      <c r="C8" s="148"/>
      <c r="D8" s="123"/>
      <c r="E8" s="144"/>
      <c r="F8" s="121">
        <v>34.711</v>
      </c>
      <c r="G8" s="123">
        <v>26.383129011938877</v>
      </c>
      <c r="H8" s="124">
        <v>6.66648330929764</v>
      </c>
      <c r="I8" s="129">
        <v>12</v>
      </c>
      <c r="J8" s="125">
        <v>9.093013499331875</v>
      </c>
      <c r="K8" s="130">
        <v>11</v>
      </c>
      <c r="L8" s="124">
        <v>1.75683</v>
      </c>
      <c r="M8" s="129">
        <v>11</v>
      </c>
      <c r="N8" s="145">
        <v>18.835609488828894</v>
      </c>
      <c r="O8" s="129">
        <v>4</v>
      </c>
      <c r="P8" s="295">
        <v>4.271</v>
      </c>
      <c r="Q8" s="128">
        <v>12</v>
      </c>
      <c r="R8" s="161">
        <v>35.58730158730159</v>
      </c>
      <c r="S8" s="245">
        <v>11</v>
      </c>
      <c r="T8" s="123"/>
      <c r="U8" s="245"/>
      <c r="V8" s="128">
        <v>447</v>
      </c>
      <c r="W8" s="128">
        <v>10</v>
      </c>
      <c r="X8" s="161">
        <v>8.232445520581111</v>
      </c>
      <c r="Y8" s="127">
        <v>7</v>
      </c>
      <c r="Z8" s="53"/>
    </row>
    <row r="9" spans="1:26" ht="22.5" customHeight="1">
      <c r="A9" s="143" t="s">
        <v>138</v>
      </c>
      <c r="B9" s="121"/>
      <c r="C9" s="148"/>
      <c r="D9" s="123"/>
      <c r="E9" s="144"/>
      <c r="F9" s="121">
        <v>43.4987</v>
      </c>
      <c r="G9" s="123">
        <v>17.61714070945535</v>
      </c>
      <c r="H9" s="124">
        <v>9.127494140062888</v>
      </c>
      <c r="I9" s="129">
        <v>9</v>
      </c>
      <c r="J9" s="125">
        <v>19.749404534246935</v>
      </c>
      <c r="K9" s="130">
        <v>1</v>
      </c>
      <c r="L9" s="124">
        <v>2.5985000000000005</v>
      </c>
      <c r="M9" s="129">
        <v>10</v>
      </c>
      <c r="N9" s="145">
        <v>43.21775602550747</v>
      </c>
      <c r="O9" s="129">
        <v>1</v>
      </c>
      <c r="P9" s="295">
        <v>5.042</v>
      </c>
      <c r="Q9" s="128">
        <v>10</v>
      </c>
      <c r="R9" s="161">
        <v>68.06666666666665</v>
      </c>
      <c r="S9" s="245">
        <v>8</v>
      </c>
      <c r="T9" s="123"/>
      <c r="U9" s="245"/>
      <c r="V9" s="128">
        <v>458</v>
      </c>
      <c r="W9" s="128">
        <v>8</v>
      </c>
      <c r="X9" s="161">
        <v>10.895883777239712</v>
      </c>
      <c r="Y9" s="127">
        <v>6</v>
      </c>
      <c r="Z9" s="53"/>
    </row>
    <row r="10" spans="1:26" ht="22.5" customHeight="1">
      <c r="A10" s="143" t="s">
        <v>139</v>
      </c>
      <c r="B10" s="121"/>
      <c r="C10" s="148"/>
      <c r="D10" s="123"/>
      <c r="E10" s="144"/>
      <c r="F10" s="121">
        <v>41.7075</v>
      </c>
      <c r="G10" s="123">
        <v>15.048190178802942</v>
      </c>
      <c r="H10" s="124">
        <v>15.393570329734636</v>
      </c>
      <c r="I10" s="129">
        <v>7</v>
      </c>
      <c r="J10" s="125">
        <v>13.399516285680306</v>
      </c>
      <c r="K10" s="130">
        <v>4</v>
      </c>
      <c r="L10" s="124">
        <v>4.78992</v>
      </c>
      <c r="M10" s="129">
        <v>9</v>
      </c>
      <c r="N10" s="145">
        <v>17.1516270651682</v>
      </c>
      <c r="O10" s="129">
        <v>7</v>
      </c>
      <c r="P10" s="295">
        <v>6.5836</v>
      </c>
      <c r="Q10" s="128">
        <v>5</v>
      </c>
      <c r="R10" s="161">
        <v>119.45333333333332</v>
      </c>
      <c r="S10" s="245">
        <v>1</v>
      </c>
      <c r="T10" s="123"/>
      <c r="U10" s="245"/>
      <c r="V10" s="128">
        <v>461</v>
      </c>
      <c r="W10" s="128">
        <v>7</v>
      </c>
      <c r="X10" s="161">
        <v>11.622276029055701</v>
      </c>
      <c r="Y10" s="127">
        <v>4</v>
      </c>
      <c r="Z10" s="53"/>
    </row>
    <row r="11" spans="1:26" ht="22.5" customHeight="1">
      <c r="A11" s="143" t="s">
        <v>140</v>
      </c>
      <c r="B11" s="121"/>
      <c r="C11" s="148"/>
      <c r="D11" s="123"/>
      <c r="E11" s="144"/>
      <c r="F11" s="121">
        <v>103.1386</v>
      </c>
      <c r="G11" s="123">
        <v>19.472940413307384</v>
      </c>
      <c r="H11" s="124">
        <v>18.430451631796203</v>
      </c>
      <c r="I11" s="129">
        <v>4</v>
      </c>
      <c r="J11" s="125">
        <v>10.712114775819217</v>
      </c>
      <c r="K11" s="130">
        <v>8</v>
      </c>
      <c r="L11" s="124">
        <v>7.7453199999999995</v>
      </c>
      <c r="M11" s="129">
        <v>6</v>
      </c>
      <c r="N11" s="145">
        <v>22.665104051186205</v>
      </c>
      <c r="O11" s="129">
        <v>3</v>
      </c>
      <c r="P11" s="295">
        <v>6.68</v>
      </c>
      <c r="Q11" s="128">
        <v>4</v>
      </c>
      <c r="R11" s="161">
        <v>78.13333333333333</v>
      </c>
      <c r="S11" s="245">
        <v>7</v>
      </c>
      <c r="T11" s="123"/>
      <c r="U11" s="245"/>
      <c r="V11" s="128">
        <v>798</v>
      </c>
      <c r="W11" s="128">
        <v>2</v>
      </c>
      <c r="X11" s="161">
        <v>12.552891396332866</v>
      </c>
      <c r="Y11" s="127">
        <v>2</v>
      </c>
      <c r="Z11" s="53"/>
    </row>
    <row r="12" spans="1:26" ht="22.5" customHeight="1">
      <c r="A12" s="143" t="s">
        <v>141</v>
      </c>
      <c r="B12" s="121"/>
      <c r="C12" s="148"/>
      <c r="D12" s="123"/>
      <c r="E12" s="144"/>
      <c r="F12" s="121">
        <v>110.1025</v>
      </c>
      <c r="G12" s="123">
        <v>19.684956344789203</v>
      </c>
      <c r="H12" s="124">
        <v>17.10402157755768</v>
      </c>
      <c r="I12" s="129">
        <v>6</v>
      </c>
      <c r="J12" s="125">
        <v>10.078543757313668</v>
      </c>
      <c r="K12" s="130">
        <v>9</v>
      </c>
      <c r="L12" s="124">
        <v>5.927160000000001</v>
      </c>
      <c r="M12" s="129">
        <v>7</v>
      </c>
      <c r="N12" s="145">
        <v>34.657073338073985</v>
      </c>
      <c r="O12" s="129">
        <v>2</v>
      </c>
      <c r="P12" s="295">
        <v>9.462</v>
      </c>
      <c r="Q12" s="128">
        <v>2</v>
      </c>
      <c r="R12" s="161">
        <v>99.2</v>
      </c>
      <c r="S12" s="245">
        <v>4</v>
      </c>
      <c r="T12" s="123"/>
      <c r="U12" s="245"/>
      <c r="V12" s="128">
        <v>716</v>
      </c>
      <c r="W12" s="128">
        <v>4</v>
      </c>
      <c r="X12" s="161">
        <v>11.875</v>
      </c>
      <c r="Y12" s="127">
        <v>3</v>
      </c>
      <c r="Z12" s="53"/>
    </row>
    <row r="13" spans="1:26" ht="22.5" customHeight="1">
      <c r="A13" s="143" t="s">
        <v>142</v>
      </c>
      <c r="B13" s="121"/>
      <c r="C13" s="148"/>
      <c r="D13" s="123"/>
      <c r="E13" s="144"/>
      <c r="F13" s="121">
        <v>74.4656</v>
      </c>
      <c r="G13" s="123">
        <v>0.4118111871327208</v>
      </c>
      <c r="H13" s="124">
        <v>19.277675032967657</v>
      </c>
      <c r="I13" s="129">
        <v>3</v>
      </c>
      <c r="J13" s="125">
        <v>8.688149826022908</v>
      </c>
      <c r="K13" s="130">
        <v>12</v>
      </c>
      <c r="L13" s="124">
        <v>18.998910000000002</v>
      </c>
      <c r="M13" s="129">
        <v>3</v>
      </c>
      <c r="N13" s="145">
        <v>18.039891073994767</v>
      </c>
      <c r="O13" s="129">
        <v>5</v>
      </c>
      <c r="P13" s="295">
        <v>9.2139</v>
      </c>
      <c r="Q13" s="128">
        <v>3</v>
      </c>
      <c r="R13" s="161">
        <v>93.56932773109246</v>
      </c>
      <c r="S13" s="245">
        <v>5</v>
      </c>
      <c r="T13" s="123"/>
      <c r="U13" s="245"/>
      <c r="V13" s="128">
        <v>806</v>
      </c>
      <c r="W13" s="128">
        <v>1</v>
      </c>
      <c r="X13" s="161">
        <v>13.681241184767279</v>
      </c>
      <c r="Y13" s="127">
        <v>1</v>
      </c>
      <c r="Z13" s="53"/>
    </row>
    <row r="14" spans="1:26" ht="22.5" customHeight="1">
      <c r="A14" s="143" t="s">
        <v>143</v>
      </c>
      <c r="B14" s="121"/>
      <c r="C14" s="148"/>
      <c r="D14" s="123"/>
      <c r="E14" s="144"/>
      <c r="F14" s="121">
        <v>55.5613</v>
      </c>
      <c r="G14" s="123">
        <v>19.81932634475501</v>
      </c>
      <c r="H14" s="124">
        <v>8.981946364792316</v>
      </c>
      <c r="I14" s="129">
        <v>10</v>
      </c>
      <c r="J14" s="125">
        <v>11.3574863748007</v>
      </c>
      <c r="K14" s="130">
        <v>6</v>
      </c>
      <c r="L14" s="124">
        <v>14.89415</v>
      </c>
      <c r="M14" s="129">
        <v>4</v>
      </c>
      <c r="N14" s="145">
        <v>-2.864598109093947</v>
      </c>
      <c r="O14" s="129">
        <v>12</v>
      </c>
      <c r="P14" s="295">
        <v>5.2112</v>
      </c>
      <c r="Q14" s="128">
        <v>9</v>
      </c>
      <c r="R14" s="161">
        <v>65.43492063492063</v>
      </c>
      <c r="S14" s="245">
        <v>9</v>
      </c>
      <c r="T14" s="123"/>
      <c r="U14" s="245"/>
      <c r="V14" s="128">
        <v>457</v>
      </c>
      <c r="W14" s="128">
        <v>9</v>
      </c>
      <c r="X14" s="161">
        <v>4.8165137614679</v>
      </c>
      <c r="Y14" s="127">
        <v>10</v>
      </c>
      <c r="Z14" s="53"/>
    </row>
    <row r="15" spans="1:26" ht="22.5" customHeight="1">
      <c r="A15" s="143" t="s">
        <v>144</v>
      </c>
      <c r="B15" s="121"/>
      <c r="C15" s="148"/>
      <c r="D15" s="123"/>
      <c r="E15" s="144"/>
      <c r="F15" s="121">
        <v>40.2802</v>
      </c>
      <c r="G15" s="123">
        <v>23.35116628744844</v>
      </c>
      <c r="H15" s="124">
        <v>8.066743462663526</v>
      </c>
      <c r="I15" s="129">
        <v>11</v>
      </c>
      <c r="J15" s="125">
        <v>13.976715607841527</v>
      </c>
      <c r="K15" s="130">
        <v>3</v>
      </c>
      <c r="L15" s="124">
        <v>1.61965</v>
      </c>
      <c r="M15" s="129">
        <v>12</v>
      </c>
      <c r="N15" s="145">
        <v>17.97720071384346</v>
      </c>
      <c r="O15" s="129">
        <v>5</v>
      </c>
      <c r="P15" s="295">
        <v>6.3912</v>
      </c>
      <c r="Q15" s="128">
        <v>7</v>
      </c>
      <c r="R15" s="161">
        <v>113.04</v>
      </c>
      <c r="S15" s="245">
        <v>2</v>
      </c>
      <c r="T15" s="123"/>
      <c r="U15" s="245"/>
      <c r="V15" s="128">
        <v>402</v>
      </c>
      <c r="W15" s="128">
        <v>12</v>
      </c>
      <c r="X15" s="161">
        <v>3.076923076923066</v>
      </c>
      <c r="Y15" s="127">
        <v>12</v>
      </c>
      <c r="Z15" s="53"/>
    </row>
    <row r="16" spans="1:26" s="52" customFormat="1" ht="22.5" customHeight="1" thickBot="1">
      <c r="A16" s="149" t="s">
        <v>145</v>
      </c>
      <c r="B16" s="132"/>
      <c r="C16" s="150"/>
      <c r="D16" s="134"/>
      <c r="E16" s="151"/>
      <c r="F16" s="132">
        <v>46.8144</v>
      </c>
      <c r="G16" s="134">
        <v>19.237117183201907</v>
      </c>
      <c r="H16" s="135">
        <v>9.346829391670886</v>
      </c>
      <c r="I16" s="136">
        <v>8</v>
      </c>
      <c r="J16" s="137">
        <v>17.011666856295335</v>
      </c>
      <c r="K16" s="138">
        <v>2</v>
      </c>
      <c r="L16" s="135">
        <v>5.37973</v>
      </c>
      <c r="M16" s="136">
        <v>8</v>
      </c>
      <c r="N16" s="152">
        <v>11.179700626398855</v>
      </c>
      <c r="O16" s="136">
        <v>8</v>
      </c>
      <c r="P16" s="300">
        <v>4.3953</v>
      </c>
      <c r="Q16" s="133">
        <v>11</v>
      </c>
      <c r="R16" s="294">
        <v>46.51</v>
      </c>
      <c r="S16" s="246">
        <v>10</v>
      </c>
      <c r="T16" s="134"/>
      <c r="U16" s="246"/>
      <c r="V16" s="133">
        <v>407</v>
      </c>
      <c r="W16" s="133">
        <v>11</v>
      </c>
      <c r="X16" s="294">
        <v>4.358974358974366</v>
      </c>
      <c r="Y16" s="153">
        <v>11</v>
      </c>
      <c r="Z16" s="53"/>
    </row>
    <row r="17" spans="1:21" ht="12.75">
      <c r="A17" s="400"/>
      <c r="B17" s="400"/>
      <c r="C17" s="400"/>
      <c r="D17" s="400"/>
      <c r="E17" s="400"/>
      <c r="F17" s="400"/>
      <c r="G17" s="400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</row>
    <row r="18" ht="12.75">
      <c r="M18" s="141">
        <v>20</v>
      </c>
    </row>
  </sheetData>
  <mergeCells count="9">
    <mergeCell ref="A17:G17"/>
    <mergeCell ref="A2:A3"/>
    <mergeCell ref="L2:O2"/>
    <mergeCell ref="A1:Y1"/>
    <mergeCell ref="B2:E2"/>
    <mergeCell ref="F2:G2"/>
    <mergeCell ref="P2:U2"/>
    <mergeCell ref="V2:Y2"/>
    <mergeCell ref="H2:K2"/>
  </mergeCells>
  <printOptions horizontalCentered="1" verticalCentered="1"/>
  <pageMargins left="0.39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H10" sqref="H10"/>
    </sheetView>
  </sheetViews>
  <sheetFormatPr defaultColWidth="9.00390625" defaultRowHeight="14.25"/>
  <cols>
    <col min="1" max="1" width="7.75390625" style="141" customWidth="1"/>
    <col min="2" max="2" width="8.625" style="141" customWidth="1"/>
    <col min="3" max="3" width="4.625" style="141" customWidth="1"/>
    <col min="4" max="4" width="6.625" style="141" customWidth="1"/>
    <col min="5" max="5" width="4.625" style="141" customWidth="1"/>
    <col min="6" max="6" width="9.25390625" style="117" customWidth="1"/>
    <col min="7" max="7" width="5.375" style="141" customWidth="1"/>
    <col min="8" max="8" width="6.625" style="117" customWidth="1"/>
    <col min="9" max="9" width="4.625" style="141" customWidth="1"/>
    <col min="10" max="10" width="8.625" style="117" customWidth="1"/>
    <col min="11" max="11" width="4.625" style="141" customWidth="1"/>
    <col min="12" max="12" width="6.625" style="117" customWidth="1"/>
    <col min="13" max="13" width="4.625" style="141" customWidth="1"/>
    <col min="14" max="14" width="8.625" style="117" customWidth="1"/>
    <col min="15" max="15" width="4.625" style="117" customWidth="1"/>
    <col min="16" max="16" width="8.625" style="117" customWidth="1"/>
    <col min="17" max="17" width="4.625" style="117" customWidth="1"/>
    <col min="18" max="16384" width="9.00390625" style="117" customWidth="1"/>
  </cols>
  <sheetData>
    <row r="1" spans="1:17" ht="30" customHeight="1" thickBot="1">
      <c r="A1" s="394" t="s">
        <v>152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s="53" customFormat="1" ht="42.75" customHeight="1">
      <c r="A2" s="406"/>
      <c r="B2" s="398" t="s">
        <v>153</v>
      </c>
      <c r="C2" s="398"/>
      <c r="D2" s="398"/>
      <c r="E2" s="398"/>
      <c r="F2" s="397" t="s">
        <v>154</v>
      </c>
      <c r="G2" s="397"/>
      <c r="H2" s="397"/>
      <c r="I2" s="397"/>
      <c r="J2" s="397" t="s">
        <v>155</v>
      </c>
      <c r="K2" s="397"/>
      <c r="L2" s="397"/>
      <c r="M2" s="397"/>
      <c r="N2" s="397" t="s">
        <v>156</v>
      </c>
      <c r="O2" s="397"/>
      <c r="P2" s="397"/>
      <c r="Q2" s="404"/>
    </row>
    <row r="3" spans="1:17" s="53" customFormat="1" ht="36.75" customHeight="1">
      <c r="A3" s="407"/>
      <c r="B3" s="48" t="s">
        <v>51</v>
      </c>
      <c r="C3" s="48" t="s">
        <v>42</v>
      </c>
      <c r="D3" s="48" t="s">
        <v>52</v>
      </c>
      <c r="E3" s="48" t="s">
        <v>42</v>
      </c>
      <c r="F3" s="48" t="s">
        <v>51</v>
      </c>
      <c r="G3" s="48" t="s">
        <v>103</v>
      </c>
      <c r="H3" s="48" t="s">
        <v>52</v>
      </c>
      <c r="I3" s="48" t="s">
        <v>103</v>
      </c>
      <c r="J3" s="157" t="s">
        <v>51</v>
      </c>
      <c r="K3" s="48" t="s">
        <v>103</v>
      </c>
      <c r="L3" s="48" t="s">
        <v>52</v>
      </c>
      <c r="M3" s="48" t="s">
        <v>103</v>
      </c>
      <c r="N3" s="48" t="s">
        <v>118</v>
      </c>
      <c r="O3" s="48" t="s">
        <v>42</v>
      </c>
      <c r="P3" s="48" t="s">
        <v>119</v>
      </c>
      <c r="Q3" s="83" t="s">
        <v>42</v>
      </c>
    </row>
    <row r="4" spans="1:17" s="53" customFormat="1" ht="22.5" customHeight="1">
      <c r="A4" s="49" t="s">
        <v>133</v>
      </c>
      <c r="B4" s="158">
        <v>38.22</v>
      </c>
      <c r="C4" s="146" t="s">
        <v>259</v>
      </c>
      <c r="D4" s="159">
        <v>4.1</v>
      </c>
      <c r="E4" s="146" t="s">
        <v>259</v>
      </c>
      <c r="F4" s="160">
        <v>1381.71</v>
      </c>
      <c r="G4" s="161" t="s">
        <v>259</v>
      </c>
      <c r="H4" s="161">
        <v>11.3</v>
      </c>
      <c r="I4" s="161" t="s">
        <v>259</v>
      </c>
      <c r="J4" s="163">
        <v>1233</v>
      </c>
      <c r="K4" s="161" t="s">
        <v>259</v>
      </c>
      <c r="L4" s="164">
        <v>-1.5</v>
      </c>
      <c r="M4" s="161" t="s">
        <v>259</v>
      </c>
      <c r="N4" s="165">
        <v>101.1</v>
      </c>
      <c r="O4" s="122" t="s">
        <v>260</v>
      </c>
      <c r="P4" s="165">
        <v>101.8</v>
      </c>
      <c r="Q4" s="127" t="s">
        <v>260</v>
      </c>
    </row>
    <row r="5" spans="1:17" ht="22.5" customHeight="1">
      <c r="A5" s="49" t="s">
        <v>134</v>
      </c>
      <c r="B5" s="158">
        <v>2.94</v>
      </c>
      <c r="C5" s="166">
        <v>3</v>
      </c>
      <c r="D5" s="159">
        <v>4.5</v>
      </c>
      <c r="E5" s="166">
        <v>5</v>
      </c>
      <c r="F5" s="412">
        <v>437.04</v>
      </c>
      <c r="G5" s="408" t="s">
        <v>259</v>
      </c>
      <c r="H5" s="409">
        <v>9.9</v>
      </c>
      <c r="I5" s="408" t="s">
        <v>259</v>
      </c>
      <c r="J5" s="410">
        <v>448.87</v>
      </c>
      <c r="K5" s="408" t="s">
        <v>259</v>
      </c>
      <c r="L5" s="411">
        <v>-1.3</v>
      </c>
      <c r="M5" s="408" t="s">
        <v>259</v>
      </c>
      <c r="N5" s="413">
        <v>101</v>
      </c>
      <c r="O5" s="414" t="s">
        <v>259</v>
      </c>
      <c r="P5" s="413">
        <v>101.8</v>
      </c>
      <c r="Q5" s="415" t="s">
        <v>259</v>
      </c>
    </row>
    <row r="6" spans="1:17" ht="22.5" customHeight="1">
      <c r="A6" s="49" t="s">
        <v>135</v>
      </c>
      <c r="B6" s="158">
        <v>1.5</v>
      </c>
      <c r="C6" s="166">
        <v>9</v>
      </c>
      <c r="D6" s="159">
        <v>5.7</v>
      </c>
      <c r="E6" s="166">
        <v>3</v>
      </c>
      <c r="F6" s="412"/>
      <c r="G6" s="408"/>
      <c r="H6" s="409"/>
      <c r="I6" s="408"/>
      <c r="J6" s="410"/>
      <c r="K6" s="408"/>
      <c r="L6" s="411"/>
      <c r="M6" s="408"/>
      <c r="N6" s="413"/>
      <c r="O6" s="414"/>
      <c r="P6" s="413"/>
      <c r="Q6" s="415"/>
    </row>
    <row r="7" spans="1:17" ht="22.5" customHeight="1">
      <c r="A7" s="49" t="s">
        <v>136</v>
      </c>
      <c r="B7" s="158">
        <v>7.08</v>
      </c>
      <c r="C7" s="166">
        <v>1</v>
      </c>
      <c r="D7" s="159">
        <v>5.3</v>
      </c>
      <c r="E7" s="166">
        <v>4</v>
      </c>
      <c r="F7" s="160">
        <v>187.1</v>
      </c>
      <c r="G7" s="128">
        <f>RANK(F7,F$7:F$16)</f>
        <v>1</v>
      </c>
      <c r="H7" s="162">
        <v>12.7</v>
      </c>
      <c r="I7" s="128">
        <f>RANK(H7,H$7:H$16)</f>
        <v>4</v>
      </c>
      <c r="J7" s="163">
        <v>205.88</v>
      </c>
      <c r="K7" s="130">
        <f>RANK(J7,J$7:J$16)</f>
        <v>1</v>
      </c>
      <c r="L7" s="164">
        <v>8.3</v>
      </c>
      <c r="M7" s="122">
        <f>RANK(L7,L$7:L$16)</f>
        <v>1</v>
      </c>
      <c r="N7" s="307">
        <v>100.4</v>
      </c>
      <c r="O7" s="308">
        <v>10</v>
      </c>
      <c r="P7" s="307">
        <v>101.2</v>
      </c>
      <c r="Q7" s="258">
        <v>10</v>
      </c>
    </row>
    <row r="8" spans="1:17" ht="22.5" customHeight="1">
      <c r="A8" s="49" t="s">
        <v>137</v>
      </c>
      <c r="B8" s="158">
        <v>1.05</v>
      </c>
      <c r="C8" s="166">
        <v>12</v>
      </c>
      <c r="D8" s="159">
        <v>2.5</v>
      </c>
      <c r="E8" s="166">
        <v>9</v>
      </c>
      <c r="F8" s="160">
        <v>66.37</v>
      </c>
      <c r="G8" s="128">
        <f aca="true" t="shared" si="0" ref="G8:G16">RANK(F8,F$7:F$16)</f>
        <v>7</v>
      </c>
      <c r="H8" s="162">
        <v>10.4</v>
      </c>
      <c r="I8" s="128">
        <f aca="true" t="shared" si="1" ref="I8:I16">RANK(H8,H$7:H$16)</f>
        <v>8</v>
      </c>
      <c r="J8" s="163">
        <v>22.33</v>
      </c>
      <c r="K8" s="130">
        <f aca="true" t="shared" si="2" ref="K8:K16">RANK(J8,J$7:J$16)</f>
        <v>10</v>
      </c>
      <c r="L8" s="164">
        <v>-14.5</v>
      </c>
      <c r="M8" s="122">
        <f aca="true" t="shared" si="3" ref="M8:M16">RANK(L8,L$7:L$16)</f>
        <v>10</v>
      </c>
      <c r="N8" s="307">
        <v>102.6</v>
      </c>
      <c r="O8" s="308">
        <v>1</v>
      </c>
      <c r="P8" s="307">
        <v>102.9</v>
      </c>
      <c r="Q8" s="258">
        <v>1</v>
      </c>
    </row>
    <row r="9" spans="1:17" ht="22.5" customHeight="1">
      <c r="A9" s="49" t="s">
        <v>138</v>
      </c>
      <c r="B9" s="158">
        <v>1.53</v>
      </c>
      <c r="C9" s="166">
        <v>8</v>
      </c>
      <c r="D9" s="159">
        <v>0.2</v>
      </c>
      <c r="E9" s="166">
        <v>11</v>
      </c>
      <c r="F9" s="160">
        <v>48.01</v>
      </c>
      <c r="G9" s="128">
        <f t="shared" si="0"/>
        <v>10</v>
      </c>
      <c r="H9" s="162">
        <v>10.8</v>
      </c>
      <c r="I9" s="128">
        <f t="shared" si="1"/>
        <v>7</v>
      </c>
      <c r="J9" s="163">
        <v>25.88</v>
      </c>
      <c r="K9" s="130">
        <f t="shared" si="2"/>
        <v>9</v>
      </c>
      <c r="L9" s="164">
        <v>-12.8</v>
      </c>
      <c r="M9" s="122">
        <f t="shared" si="3"/>
        <v>9</v>
      </c>
      <c r="N9" s="307">
        <v>102</v>
      </c>
      <c r="O9" s="308">
        <v>3</v>
      </c>
      <c r="P9" s="307">
        <v>102.3</v>
      </c>
      <c r="Q9" s="258">
        <v>4</v>
      </c>
    </row>
    <row r="10" spans="1:17" ht="22.5" customHeight="1">
      <c r="A10" s="49" t="s">
        <v>139</v>
      </c>
      <c r="B10" s="158">
        <v>2.91</v>
      </c>
      <c r="C10" s="166">
        <v>4</v>
      </c>
      <c r="D10" s="159">
        <v>27</v>
      </c>
      <c r="E10" s="166">
        <v>1</v>
      </c>
      <c r="F10" s="160">
        <v>100.89</v>
      </c>
      <c r="G10" s="128">
        <f t="shared" si="0"/>
        <v>4</v>
      </c>
      <c r="H10" s="162">
        <v>15.1</v>
      </c>
      <c r="I10" s="128">
        <f t="shared" si="1"/>
        <v>2</v>
      </c>
      <c r="J10" s="163">
        <v>64.66</v>
      </c>
      <c r="K10" s="130">
        <f t="shared" si="2"/>
        <v>5</v>
      </c>
      <c r="L10" s="164">
        <v>-1.5</v>
      </c>
      <c r="M10" s="122">
        <f t="shared" si="3"/>
        <v>3</v>
      </c>
      <c r="N10" s="309">
        <v>101.8</v>
      </c>
      <c r="O10" s="308">
        <v>5</v>
      </c>
      <c r="P10" s="309">
        <v>101.7</v>
      </c>
      <c r="Q10" s="258">
        <v>9</v>
      </c>
    </row>
    <row r="11" spans="1:17" ht="22.5" customHeight="1">
      <c r="A11" s="49" t="s">
        <v>140</v>
      </c>
      <c r="B11" s="158">
        <v>2.63</v>
      </c>
      <c r="C11" s="166">
        <v>6</v>
      </c>
      <c r="D11" s="159">
        <v>-12.4</v>
      </c>
      <c r="E11" s="166">
        <v>12</v>
      </c>
      <c r="F11" s="160">
        <v>83.87</v>
      </c>
      <c r="G11" s="128">
        <f t="shared" si="0"/>
        <v>5</v>
      </c>
      <c r="H11" s="162">
        <v>7.4</v>
      </c>
      <c r="I11" s="128">
        <f t="shared" si="1"/>
        <v>10</v>
      </c>
      <c r="J11" s="163">
        <v>74.22</v>
      </c>
      <c r="K11" s="130">
        <f t="shared" si="2"/>
        <v>4</v>
      </c>
      <c r="L11" s="164">
        <v>-7.1</v>
      </c>
      <c r="M11" s="122">
        <f t="shared" si="3"/>
        <v>6</v>
      </c>
      <c r="N11" s="309">
        <v>101.6</v>
      </c>
      <c r="O11" s="308">
        <v>6</v>
      </c>
      <c r="P11" s="309">
        <v>101.8</v>
      </c>
      <c r="Q11" s="258">
        <v>7</v>
      </c>
    </row>
    <row r="12" spans="1:17" ht="22.5" customHeight="1">
      <c r="A12" s="49" t="s">
        <v>141</v>
      </c>
      <c r="B12" s="158">
        <v>2.78</v>
      </c>
      <c r="C12" s="166">
        <v>5</v>
      </c>
      <c r="D12" s="159">
        <v>3.5</v>
      </c>
      <c r="E12" s="166">
        <v>6</v>
      </c>
      <c r="F12" s="160">
        <v>119.44</v>
      </c>
      <c r="G12" s="128">
        <f t="shared" si="0"/>
        <v>3</v>
      </c>
      <c r="H12" s="162">
        <v>12.6</v>
      </c>
      <c r="I12" s="128">
        <f t="shared" si="1"/>
        <v>5</v>
      </c>
      <c r="J12" s="163">
        <v>106.28</v>
      </c>
      <c r="K12" s="130">
        <f t="shared" si="2"/>
        <v>3</v>
      </c>
      <c r="L12" s="164">
        <v>0.8</v>
      </c>
      <c r="M12" s="122">
        <f t="shared" si="3"/>
        <v>2</v>
      </c>
      <c r="N12" s="309">
        <v>101.1</v>
      </c>
      <c r="O12" s="308">
        <v>9</v>
      </c>
      <c r="P12" s="309">
        <v>101.8</v>
      </c>
      <c r="Q12" s="258">
        <v>7</v>
      </c>
    </row>
    <row r="13" spans="1:17" ht="22.5" customHeight="1">
      <c r="A13" s="49" t="s">
        <v>142</v>
      </c>
      <c r="B13" s="158">
        <v>3.99</v>
      </c>
      <c r="C13" s="166">
        <v>2</v>
      </c>
      <c r="D13" s="159">
        <v>5.9</v>
      </c>
      <c r="E13" s="166">
        <v>2</v>
      </c>
      <c r="F13" s="160">
        <v>149.77</v>
      </c>
      <c r="G13" s="128">
        <f t="shared" si="0"/>
        <v>2</v>
      </c>
      <c r="H13" s="123">
        <v>9.9</v>
      </c>
      <c r="I13" s="128">
        <f t="shared" si="1"/>
        <v>9</v>
      </c>
      <c r="J13" s="163">
        <v>168.72</v>
      </c>
      <c r="K13" s="130">
        <f t="shared" si="2"/>
        <v>2</v>
      </c>
      <c r="L13" s="164">
        <v>-3</v>
      </c>
      <c r="M13" s="122">
        <f t="shared" si="3"/>
        <v>5</v>
      </c>
      <c r="N13" s="309">
        <v>101.5</v>
      </c>
      <c r="O13" s="308">
        <v>7</v>
      </c>
      <c r="P13" s="309">
        <v>102</v>
      </c>
      <c r="Q13" s="258">
        <v>6</v>
      </c>
    </row>
    <row r="14" spans="1:17" ht="22.5" customHeight="1">
      <c r="A14" s="49" t="s">
        <v>143</v>
      </c>
      <c r="B14" s="158">
        <v>2.33</v>
      </c>
      <c r="C14" s="166">
        <v>7</v>
      </c>
      <c r="D14" s="159">
        <v>1.6</v>
      </c>
      <c r="E14" s="166">
        <v>10</v>
      </c>
      <c r="F14" s="160">
        <v>73.17</v>
      </c>
      <c r="G14" s="128">
        <f t="shared" si="0"/>
        <v>6</v>
      </c>
      <c r="H14" s="162">
        <v>12.3</v>
      </c>
      <c r="I14" s="128">
        <f t="shared" si="1"/>
        <v>6</v>
      </c>
      <c r="J14" s="163">
        <v>54.08</v>
      </c>
      <c r="K14" s="130">
        <f t="shared" si="2"/>
        <v>6</v>
      </c>
      <c r="L14" s="164">
        <v>-10.3</v>
      </c>
      <c r="M14" s="122">
        <f t="shared" si="3"/>
        <v>8</v>
      </c>
      <c r="N14" s="309">
        <v>101.4</v>
      </c>
      <c r="O14" s="308">
        <v>8</v>
      </c>
      <c r="P14" s="309">
        <v>102.1</v>
      </c>
      <c r="Q14" s="258">
        <v>5</v>
      </c>
    </row>
    <row r="15" spans="1:17" ht="22.5" customHeight="1">
      <c r="A15" s="49" t="s">
        <v>144</v>
      </c>
      <c r="B15" s="158">
        <v>1.08</v>
      </c>
      <c r="C15" s="166">
        <v>10</v>
      </c>
      <c r="D15" s="159">
        <v>2.6</v>
      </c>
      <c r="E15" s="166">
        <v>8</v>
      </c>
      <c r="F15" s="160">
        <v>53.14</v>
      </c>
      <c r="G15" s="128">
        <f t="shared" si="0"/>
        <v>9</v>
      </c>
      <c r="H15" s="162">
        <v>13.1</v>
      </c>
      <c r="I15" s="128">
        <f t="shared" si="1"/>
        <v>3</v>
      </c>
      <c r="J15" s="163">
        <v>31.03</v>
      </c>
      <c r="K15" s="130">
        <f t="shared" si="2"/>
        <v>8</v>
      </c>
      <c r="L15" s="164">
        <v>-7.6</v>
      </c>
      <c r="M15" s="122">
        <f t="shared" si="3"/>
        <v>7</v>
      </c>
      <c r="N15" s="309">
        <v>102</v>
      </c>
      <c r="O15" s="308">
        <v>3</v>
      </c>
      <c r="P15" s="309">
        <v>102.4</v>
      </c>
      <c r="Q15" s="258">
        <v>2</v>
      </c>
    </row>
    <row r="16" spans="1:17" s="52" customFormat="1" ht="22.5" customHeight="1" thickBot="1">
      <c r="A16" s="51" t="s">
        <v>145</v>
      </c>
      <c r="B16" s="167">
        <v>1.08</v>
      </c>
      <c r="C16" s="168">
        <v>10</v>
      </c>
      <c r="D16" s="169">
        <v>3.5</v>
      </c>
      <c r="E16" s="168">
        <v>6</v>
      </c>
      <c r="F16" s="170">
        <v>62.9</v>
      </c>
      <c r="G16" s="133">
        <f t="shared" si="0"/>
        <v>8</v>
      </c>
      <c r="H16" s="171">
        <v>17.7</v>
      </c>
      <c r="I16" s="133">
        <f t="shared" si="1"/>
        <v>1</v>
      </c>
      <c r="J16" s="172">
        <v>31.06</v>
      </c>
      <c r="K16" s="138">
        <f t="shared" si="2"/>
        <v>7</v>
      </c>
      <c r="L16" s="273">
        <v>-2.1</v>
      </c>
      <c r="M16" s="173">
        <f t="shared" si="3"/>
        <v>4</v>
      </c>
      <c r="N16" s="312">
        <v>102.4</v>
      </c>
      <c r="O16" s="313">
        <v>2</v>
      </c>
      <c r="P16" s="312">
        <v>102.4</v>
      </c>
      <c r="Q16" s="314">
        <v>2</v>
      </c>
    </row>
    <row r="17" spans="1:13" ht="14.25" customHeight="1">
      <c r="A17" s="405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</row>
    <row r="18" spans="6:9" ht="12.75">
      <c r="F18" s="155"/>
      <c r="I18" s="141">
        <v>21</v>
      </c>
    </row>
  </sheetData>
  <mergeCells count="19">
    <mergeCell ref="N5:N6"/>
    <mergeCell ref="O5:O6"/>
    <mergeCell ref="P5:P6"/>
    <mergeCell ref="Q5:Q6"/>
    <mergeCell ref="L5:L6"/>
    <mergeCell ref="F5:F6"/>
    <mergeCell ref="G5:G6"/>
    <mergeCell ref="I5:I6"/>
    <mergeCell ref="K5:K6"/>
    <mergeCell ref="A17:M17"/>
    <mergeCell ref="A1:Q1"/>
    <mergeCell ref="A2:A3"/>
    <mergeCell ref="B2:E2"/>
    <mergeCell ref="F2:I2"/>
    <mergeCell ref="J2:M2"/>
    <mergeCell ref="N2:Q2"/>
    <mergeCell ref="M5:M6"/>
    <mergeCell ref="H5:H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H6" sqref="H6"/>
    </sheetView>
  </sheetViews>
  <sheetFormatPr defaultColWidth="9.00390625" defaultRowHeight="14.25"/>
  <cols>
    <col min="1" max="1" width="10.625" style="40" customWidth="1"/>
    <col min="2" max="2" width="8.625" style="89" customWidth="1"/>
    <col min="3" max="3" width="4.625" style="40" customWidth="1"/>
    <col min="4" max="4" width="8.625" style="89" bestFit="1" customWidth="1"/>
    <col min="5" max="5" width="4.625" style="40" customWidth="1"/>
    <col min="6" max="6" width="8.625" style="89" customWidth="1"/>
    <col min="7" max="7" width="4.625" style="40" customWidth="1"/>
    <col min="8" max="8" width="8.625" style="89" customWidth="1"/>
    <col min="9" max="9" width="4.625" style="40" customWidth="1"/>
    <col min="10" max="10" width="8.625" style="36" customWidth="1"/>
    <col min="11" max="11" width="4.625" style="36" customWidth="1"/>
    <col min="12" max="12" width="8.625" style="36" customWidth="1"/>
    <col min="13" max="13" width="4.625" style="36" customWidth="1"/>
    <col min="14" max="14" width="8.625" style="36" customWidth="1"/>
    <col min="15" max="15" width="4.625" style="36" customWidth="1"/>
    <col min="16" max="16" width="8.625" style="36" customWidth="1"/>
    <col min="17" max="17" width="4.625" style="36" customWidth="1"/>
    <col min="18" max="16384" width="9.00390625" style="36" customWidth="1"/>
  </cols>
  <sheetData>
    <row r="1" spans="1:17" ht="23.25" customHeight="1" thickBot="1">
      <c r="A1" s="394" t="s">
        <v>54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s="174" customFormat="1" ht="42.75" customHeight="1">
      <c r="A2" s="418"/>
      <c r="B2" s="417" t="s">
        <v>157</v>
      </c>
      <c r="C2" s="417"/>
      <c r="D2" s="417"/>
      <c r="E2" s="417"/>
      <c r="F2" s="417" t="s">
        <v>158</v>
      </c>
      <c r="G2" s="417"/>
      <c r="H2" s="417"/>
      <c r="I2" s="417"/>
      <c r="J2" s="398" t="s">
        <v>131</v>
      </c>
      <c r="K2" s="398"/>
      <c r="L2" s="398"/>
      <c r="M2" s="398"/>
      <c r="N2" s="397" t="s">
        <v>159</v>
      </c>
      <c r="O2" s="397"/>
      <c r="P2" s="397"/>
      <c r="Q2" s="404"/>
    </row>
    <row r="3" spans="1:17" s="174" customFormat="1" ht="36.75" customHeight="1">
      <c r="A3" s="419"/>
      <c r="B3" s="175" t="s">
        <v>51</v>
      </c>
      <c r="C3" s="175" t="s">
        <v>103</v>
      </c>
      <c r="D3" s="175" t="s">
        <v>149</v>
      </c>
      <c r="E3" s="175" t="s">
        <v>103</v>
      </c>
      <c r="F3" s="175" t="s">
        <v>51</v>
      </c>
      <c r="G3" s="175" t="s">
        <v>103</v>
      </c>
      <c r="H3" s="176" t="s">
        <v>160</v>
      </c>
      <c r="I3" s="175" t="s">
        <v>103</v>
      </c>
      <c r="J3" s="119" t="s">
        <v>51</v>
      </c>
      <c r="K3" s="119" t="s">
        <v>42</v>
      </c>
      <c r="L3" s="119" t="s">
        <v>52</v>
      </c>
      <c r="M3" s="119" t="s">
        <v>42</v>
      </c>
      <c r="N3" s="177" t="s">
        <v>118</v>
      </c>
      <c r="O3" s="48" t="s">
        <v>103</v>
      </c>
      <c r="P3" s="177" t="s">
        <v>119</v>
      </c>
      <c r="Q3" s="83" t="s">
        <v>42</v>
      </c>
    </row>
    <row r="4" spans="1:18" s="186" customFormat="1" ht="27.75" customHeight="1">
      <c r="A4" s="178" t="s">
        <v>120</v>
      </c>
      <c r="B4" s="179">
        <v>4357.68</v>
      </c>
      <c r="C4" s="180" t="s">
        <v>259</v>
      </c>
      <c r="D4" s="181">
        <v>7.8</v>
      </c>
      <c r="E4" s="180" t="s">
        <v>259</v>
      </c>
      <c r="F4" s="179">
        <v>95.81</v>
      </c>
      <c r="G4" s="182" t="s">
        <v>259</v>
      </c>
      <c r="H4" s="179">
        <v>-0.38</v>
      </c>
      <c r="I4" s="180" t="s">
        <v>259</v>
      </c>
      <c r="J4" s="121">
        <v>483.2016</v>
      </c>
      <c r="K4" s="122" t="s">
        <v>259</v>
      </c>
      <c r="L4" s="123">
        <v>2.011016393276499</v>
      </c>
      <c r="M4" s="122" t="s">
        <v>259</v>
      </c>
      <c r="N4" s="145">
        <v>98</v>
      </c>
      <c r="O4" s="184" t="s">
        <v>260</v>
      </c>
      <c r="P4" s="123">
        <v>97.4</v>
      </c>
      <c r="Q4" s="185" t="s">
        <v>260</v>
      </c>
      <c r="R4" s="269"/>
    </row>
    <row r="5" spans="1:17" ht="27.75" customHeight="1">
      <c r="A5" s="178" t="s">
        <v>121</v>
      </c>
      <c r="B5" s="179">
        <v>732.26</v>
      </c>
      <c r="C5" s="187">
        <v>2</v>
      </c>
      <c r="D5" s="181">
        <v>7.6</v>
      </c>
      <c r="E5" s="187">
        <v>5</v>
      </c>
      <c r="F5" s="179">
        <v>96.02</v>
      </c>
      <c r="G5" s="187">
        <v>5</v>
      </c>
      <c r="H5" s="179">
        <v>-0.68</v>
      </c>
      <c r="I5" s="187">
        <v>8</v>
      </c>
      <c r="J5" s="121">
        <v>81.0064</v>
      </c>
      <c r="K5" s="122">
        <v>2</v>
      </c>
      <c r="L5" s="123">
        <v>0.21</v>
      </c>
      <c r="M5" s="122">
        <v>5</v>
      </c>
      <c r="N5" s="145">
        <v>97.3</v>
      </c>
      <c r="O5" s="122">
        <v>7</v>
      </c>
      <c r="P5" s="123">
        <v>96.4</v>
      </c>
      <c r="Q5" s="127">
        <v>7</v>
      </c>
    </row>
    <row r="6" spans="1:17" ht="27.75" customHeight="1">
      <c r="A6" s="178" t="s">
        <v>122</v>
      </c>
      <c r="B6" s="179">
        <v>505.56</v>
      </c>
      <c r="C6" s="187">
        <v>4</v>
      </c>
      <c r="D6" s="181">
        <v>7.7</v>
      </c>
      <c r="E6" s="187">
        <v>4</v>
      </c>
      <c r="F6" s="179">
        <v>92.01</v>
      </c>
      <c r="G6" s="187">
        <v>9</v>
      </c>
      <c r="H6" s="179">
        <v>-0.59</v>
      </c>
      <c r="I6" s="187">
        <v>7</v>
      </c>
      <c r="J6" s="121">
        <v>44.903275</v>
      </c>
      <c r="K6" s="122">
        <v>4</v>
      </c>
      <c r="L6" s="123">
        <v>7</v>
      </c>
      <c r="M6" s="122">
        <v>3</v>
      </c>
      <c r="N6" s="145">
        <v>95.5</v>
      </c>
      <c r="O6" s="122">
        <v>8</v>
      </c>
      <c r="P6" s="123">
        <v>95.3</v>
      </c>
      <c r="Q6" s="127">
        <v>9</v>
      </c>
    </row>
    <row r="7" spans="1:17" ht="27.75" customHeight="1">
      <c r="A7" s="178" t="s">
        <v>123</v>
      </c>
      <c r="B7" s="179">
        <v>355.15</v>
      </c>
      <c r="C7" s="187">
        <v>5</v>
      </c>
      <c r="D7" s="181">
        <v>9</v>
      </c>
      <c r="E7" s="187">
        <v>1</v>
      </c>
      <c r="F7" s="179">
        <v>98.68</v>
      </c>
      <c r="G7" s="187">
        <v>1</v>
      </c>
      <c r="H7" s="179">
        <v>0.67</v>
      </c>
      <c r="I7" s="187">
        <v>1</v>
      </c>
      <c r="J7" s="121">
        <v>27.8826</v>
      </c>
      <c r="K7" s="122">
        <v>8</v>
      </c>
      <c r="L7" s="123">
        <v>31.44</v>
      </c>
      <c r="M7" s="122">
        <v>1</v>
      </c>
      <c r="N7" s="188">
        <v>99.2</v>
      </c>
      <c r="O7" s="122">
        <v>2</v>
      </c>
      <c r="P7" s="144">
        <v>98.9</v>
      </c>
      <c r="Q7" s="127">
        <v>1</v>
      </c>
    </row>
    <row r="8" spans="1:18" s="197" customFormat="1" ht="27.75" customHeight="1">
      <c r="A8" s="189" t="s">
        <v>62</v>
      </c>
      <c r="B8" s="190">
        <v>342.57</v>
      </c>
      <c r="C8" s="191">
        <v>6</v>
      </c>
      <c r="D8" s="192">
        <v>7.3</v>
      </c>
      <c r="E8" s="191">
        <v>8</v>
      </c>
      <c r="F8" s="190">
        <v>98.44</v>
      </c>
      <c r="G8" s="191">
        <v>2</v>
      </c>
      <c r="H8" s="190">
        <v>-0.01</v>
      </c>
      <c r="I8" s="191">
        <v>4</v>
      </c>
      <c r="J8" s="247">
        <v>37.397237</v>
      </c>
      <c r="K8" s="122">
        <v>6</v>
      </c>
      <c r="L8" s="226">
        <v>-6.89</v>
      </c>
      <c r="M8" s="122">
        <v>8</v>
      </c>
      <c r="N8" s="193">
        <v>98.6</v>
      </c>
      <c r="O8" s="194">
        <v>3</v>
      </c>
      <c r="P8" s="193">
        <v>96.6</v>
      </c>
      <c r="Q8" s="195">
        <v>6</v>
      </c>
      <c r="R8" s="196"/>
    </row>
    <row r="9" spans="1:17" ht="27.75" customHeight="1">
      <c r="A9" s="178" t="s">
        <v>124</v>
      </c>
      <c r="B9" s="179">
        <v>1179.51</v>
      </c>
      <c r="C9" s="187">
        <v>1</v>
      </c>
      <c r="D9" s="181">
        <v>7.6</v>
      </c>
      <c r="E9" s="187">
        <v>5</v>
      </c>
      <c r="F9" s="179">
        <v>95.47</v>
      </c>
      <c r="G9" s="187">
        <v>7</v>
      </c>
      <c r="H9" s="179">
        <v>-0.89</v>
      </c>
      <c r="I9" s="187">
        <v>9</v>
      </c>
      <c r="J9" s="121">
        <v>114.304505</v>
      </c>
      <c r="K9" s="122">
        <v>1</v>
      </c>
      <c r="L9" s="123">
        <v>3.18</v>
      </c>
      <c r="M9" s="122">
        <v>4</v>
      </c>
      <c r="N9" s="144">
        <v>97.9</v>
      </c>
      <c r="O9" s="122">
        <v>5</v>
      </c>
      <c r="P9" s="123">
        <v>97.4</v>
      </c>
      <c r="Q9" s="127">
        <v>4</v>
      </c>
    </row>
    <row r="10" spans="1:17" ht="27.75" customHeight="1">
      <c r="A10" s="178" t="s">
        <v>125</v>
      </c>
      <c r="B10" s="179">
        <v>595.04</v>
      </c>
      <c r="C10" s="187">
        <v>3</v>
      </c>
      <c r="D10" s="181">
        <v>8.4</v>
      </c>
      <c r="E10" s="187">
        <v>2</v>
      </c>
      <c r="F10" s="179">
        <v>96.11</v>
      </c>
      <c r="G10" s="187">
        <v>4</v>
      </c>
      <c r="H10" s="179">
        <v>-0.18</v>
      </c>
      <c r="I10" s="187">
        <v>6</v>
      </c>
      <c r="J10" s="121">
        <v>48.0362</v>
      </c>
      <c r="K10" s="122">
        <v>3</v>
      </c>
      <c r="L10" s="123">
        <v>-1.52</v>
      </c>
      <c r="M10" s="122">
        <v>6</v>
      </c>
      <c r="N10" s="144">
        <v>100.4</v>
      </c>
      <c r="O10" s="122">
        <v>1</v>
      </c>
      <c r="P10" s="123">
        <v>98.9</v>
      </c>
      <c r="Q10" s="127">
        <v>1</v>
      </c>
    </row>
    <row r="11" spans="1:17" ht="27.75" customHeight="1">
      <c r="A11" s="178" t="s">
        <v>126</v>
      </c>
      <c r="B11" s="179">
        <v>179.76</v>
      </c>
      <c r="C11" s="187">
        <v>9</v>
      </c>
      <c r="D11" s="181">
        <v>7.1</v>
      </c>
      <c r="E11" s="187">
        <v>9</v>
      </c>
      <c r="F11" s="179">
        <v>95.75</v>
      </c>
      <c r="G11" s="187">
        <v>6</v>
      </c>
      <c r="H11" s="179">
        <v>0.41</v>
      </c>
      <c r="I11" s="187">
        <v>2</v>
      </c>
      <c r="J11" s="121">
        <v>23.790371</v>
      </c>
      <c r="K11" s="122">
        <v>9</v>
      </c>
      <c r="L11" s="123">
        <v>-8.08</v>
      </c>
      <c r="M11" s="122">
        <v>9</v>
      </c>
      <c r="N11" s="123">
        <v>98.6</v>
      </c>
      <c r="O11" s="122">
        <v>3</v>
      </c>
      <c r="P11" s="123">
        <v>98</v>
      </c>
      <c r="Q11" s="127">
        <v>3</v>
      </c>
    </row>
    <row r="12" spans="1:17" ht="27.75" customHeight="1">
      <c r="A12" s="178" t="s">
        <v>127</v>
      </c>
      <c r="B12" s="179">
        <v>229.2</v>
      </c>
      <c r="C12" s="187">
        <v>8</v>
      </c>
      <c r="D12" s="181">
        <v>7.4</v>
      </c>
      <c r="E12" s="187">
        <v>7</v>
      </c>
      <c r="F12" s="179">
        <v>97.58</v>
      </c>
      <c r="G12" s="187">
        <v>3</v>
      </c>
      <c r="H12" s="179">
        <v>-0.11</v>
      </c>
      <c r="I12" s="187">
        <v>5</v>
      </c>
      <c r="J12" s="121">
        <v>28.6388</v>
      </c>
      <c r="K12" s="122">
        <v>7</v>
      </c>
      <c r="L12" s="123">
        <v>-5.07</v>
      </c>
      <c r="M12" s="122">
        <v>7</v>
      </c>
      <c r="N12" s="123">
        <v>95.2</v>
      </c>
      <c r="O12" s="122">
        <v>9</v>
      </c>
      <c r="P12" s="144">
        <v>95.4</v>
      </c>
      <c r="Q12" s="127">
        <v>8</v>
      </c>
    </row>
    <row r="13" spans="1:17" ht="27.75" customHeight="1" thickBot="1">
      <c r="A13" s="198" t="s">
        <v>128</v>
      </c>
      <c r="B13" s="199">
        <v>265.91</v>
      </c>
      <c r="C13" s="200">
        <v>7</v>
      </c>
      <c r="D13" s="201">
        <v>8.1</v>
      </c>
      <c r="E13" s="200">
        <v>3</v>
      </c>
      <c r="F13" s="199">
        <v>95.45</v>
      </c>
      <c r="G13" s="200">
        <v>8</v>
      </c>
      <c r="H13" s="199">
        <v>0.12</v>
      </c>
      <c r="I13" s="200">
        <v>3</v>
      </c>
      <c r="J13" s="132">
        <v>43.4092</v>
      </c>
      <c r="K13" s="173">
        <v>5</v>
      </c>
      <c r="L13" s="134">
        <v>14.29</v>
      </c>
      <c r="M13" s="173">
        <v>2</v>
      </c>
      <c r="N13" s="134">
        <v>97.6</v>
      </c>
      <c r="O13" s="173">
        <v>6</v>
      </c>
      <c r="P13" s="151">
        <v>96.8</v>
      </c>
      <c r="Q13" s="153">
        <v>5</v>
      </c>
    </row>
    <row r="14" spans="1:9" ht="25.5" customHeight="1">
      <c r="A14" s="420"/>
      <c r="B14" s="400"/>
      <c r="C14" s="400"/>
      <c r="D14" s="400"/>
      <c r="E14" s="400"/>
      <c r="F14" s="400"/>
      <c r="G14" s="400"/>
      <c r="H14" s="400"/>
      <c r="I14" s="400"/>
    </row>
    <row r="15" spans="1:16" ht="14.25">
      <c r="A15" s="416"/>
      <c r="B15" s="416"/>
      <c r="C15" s="416"/>
      <c r="D15" s="416"/>
      <c r="E15" s="416"/>
      <c r="F15" s="416"/>
      <c r="G15" s="416"/>
      <c r="H15" s="416"/>
      <c r="I15" s="416"/>
      <c r="L15" s="90"/>
      <c r="P15" s="90"/>
    </row>
    <row r="16" ht="14.25">
      <c r="H16" s="89">
        <v>22</v>
      </c>
    </row>
    <row r="17" ht="14.25">
      <c r="D17" s="271"/>
    </row>
  </sheetData>
  <mergeCells count="8">
    <mergeCell ref="A1:Q1"/>
    <mergeCell ref="N2:Q2"/>
    <mergeCell ref="A14:I14"/>
    <mergeCell ref="J2:M2"/>
    <mergeCell ref="A15:I15"/>
    <mergeCell ref="B2:E2"/>
    <mergeCell ref="F2:I2"/>
    <mergeCell ref="A2:A3"/>
  </mergeCells>
  <printOptions horizontalCentered="1" verticalCentered="1"/>
  <pageMargins left="0.511811023622047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P4" sqref="P4"/>
    </sheetView>
  </sheetViews>
  <sheetFormatPr defaultColWidth="9.00390625" defaultRowHeight="14.25"/>
  <cols>
    <col min="1" max="1" width="7.875" style="15" customWidth="1"/>
    <col min="2" max="2" width="9.75390625" style="156" customWidth="1"/>
    <col min="3" max="3" width="4.625" style="141" customWidth="1"/>
    <col min="4" max="4" width="6.625" style="156" customWidth="1"/>
    <col min="5" max="5" width="4.625" style="141" customWidth="1"/>
    <col min="6" max="6" width="8.625" style="156" customWidth="1"/>
    <col min="7" max="7" width="4.625" style="141" customWidth="1"/>
    <col min="8" max="8" width="6.625" style="156" customWidth="1"/>
    <col min="9" max="9" width="4.625" style="141" customWidth="1"/>
    <col min="10" max="10" width="8.625" style="141" customWidth="1"/>
    <col min="11" max="11" width="4.625" style="141" customWidth="1"/>
    <col min="12" max="12" width="6.625" style="141" customWidth="1"/>
    <col min="13" max="13" width="4.625" style="141" customWidth="1"/>
    <col min="14" max="14" width="10.00390625" style="141" customWidth="1"/>
    <col min="15" max="15" width="4.625" style="141" customWidth="1"/>
    <col min="16" max="16" width="6.625" style="141" customWidth="1"/>
    <col min="17" max="17" width="4.625" style="141" customWidth="1"/>
    <col min="18" max="18" width="10.00390625" style="15" bestFit="1" customWidth="1"/>
    <col min="19" max="16384" width="9.00390625" style="15" customWidth="1"/>
  </cols>
  <sheetData>
    <row r="1" spans="1:17" ht="25.5" customHeight="1" thickBot="1">
      <c r="A1" s="394" t="s">
        <v>55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s="47" customFormat="1" ht="42.75" customHeight="1">
      <c r="A2" s="421"/>
      <c r="B2" s="397" t="s">
        <v>161</v>
      </c>
      <c r="C2" s="397"/>
      <c r="D2" s="397"/>
      <c r="E2" s="397"/>
      <c r="F2" s="397" t="s">
        <v>74</v>
      </c>
      <c r="G2" s="397"/>
      <c r="H2" s="397"/>
      <c r="I2" s="397"/>
      <c r="J2" s="397" t="s">
        <v>171</v>
      </c>
      <c r="K2" s="397"/>
      <c r="L2" s="397"/>
      <c r="M2" s="397"/>
      <c r="N2" s="397" t="s">
        <v>162</v>
      </c>
      <c r="O2" s="397"/>
      <c r="P2" s="397"/>
      <c r="Q2" s="404"/>
    </row>
    <row r="3" spans="1:17" s="50" customFormat="1" ht="36.75" customHeight="1">
      <c r="A3" s="422"/>
      <c r="B3" s="48" t="s">
        <v>51</v>
      </c>
      <c r="C3" s="48" t="s">
        <v>103</v>
      </c>
      <c r="D3" s="48" t="s">
        <v>149</v>
      </c>
      <c r="E3" s="48" t="s">
        <v>103</v>
      </c>
      <c r="F3" s="48" t="s">
        <v>51</v>
      </c>
      <c r="G3" s="48" t="s">
        <v>103</v>
      </c>
      <c r="H3" s="48" t="s">
        <v>149</v>
      </c>
      <c r="I3" s="48" t="s">
        <v>103</v>
      </c>
      <c r="J3" s="48" t="s">
        <v>51</v>
      </c>
      <c r="K3" s="48" t="s">
        <v>103</v>
      </c>
      <c r="L3" s="48" t="s">
        <v>163</v>
      </c>
      <c r="M3" s="48" t="s">
        <v>103</v>
      </c>
      <c r="N3" s="48" t="s">
        <v>51</v>
      </c>
      <c r="O3" s="48" t="s">
        <v>103</v>
      </c>
      <c r="P3" s="48" t="s">
        <v>163</v>
      </c>
      <c r="Q3" s="83" t="s">
        <v>103</v>
      </c>
    </row>
    <row r="4" spans="1:17" s="50" customFormat="1" ht="27.75" customHeight="1">
      <c r="A4" s="49" t="s">
        <v>120</v>
      </c>
      <c r="B4" s="202">
        <v>8211.0243</v>
      </c>
      <c r="C4" s="251"/>
      <c r="D4" s="205">
        <v>12.448644358981369</v>
      </c>
      <c r="E4" s="202"/>
      <c r="F4" s="203">
        <v>4591.8385</v>
      </c>
      <c r="G4" s="183" t="s">
        <v>310</v>
      </c>
      <c r="H4" s="204">
        <v>11.489562804087726</v>
      </c>
      <c r="I4" s="183" t="s">
        <v>310</v>
      </c>
      <c r="J4" s="283">
        <v>2820.1044</v>
      </c>
      <c r="K4" s="248" t="s">
        <v>259</v>
      </c>
      <c r="L4" s="284">
        <v>5.3</v>
      </c>
      <c r="M4" s="248" t="s">
        <v>259</v>
      </c>
      <c r="N4" s="295">
        <v>38.2494</v>
      </c>
      <c r="O4" s="122" t="s">
        <v>259</v>
      </c>
      <c r="P4" s="296">
        <v>6.70300670077497</v>
      </c>
      <c r="Q4" s="127" t="s">
        <v>259</v>
      </c>
    </row>
    <row r="5" spans="1:18" ht="27.75" customHeight="1">
      <c r="A5" s="49" t="s">
        <v>121</v>
      </c>
      <c r="B5" s="202">
        <v>1735.4573044572558</v>
      </c>
      <c r="C5" s="305">
        <f>RANK(B5,$B$5:$B$13)</f>
        <v>1</v>
      </c>
      <c r="D5" s="205">
        <v>7.795090774473266</v>
      </c>
      <c r="E5" s="305">
        <f>RANK(D5,$D$5:$D$13)</f>
        <v>7</v>
      </c>
      <c r="F5" s="203">
        <v>1457.8145</v>
      </c>
      <c r="G5" s="130">
        <v>1</v>
      </c>
      <c r="H5" s="207">
        <v>11.736574899363177</v>
      </c>
      <c r="I5" s="130">
        <v>4</v>
      </c>
      <c r="J5" s="283">
        <v>586.1119</v>
      </c>
      <c r="K5" s="122">
        <v>2</v>
      </c>
      <c r="L5" s="284">
        <v>22.6</v>
      </c>
      <c r="M5" s="122">
        <v>2</v>
      </c>
      <c r="N5" s="295">
        <v>7.7247</v>
      </c>
      <c r="O5" s="130">
        <v>2</v>
      </c>
      <c r="P5" s="296">
        <v>11.204364850858</v>
      </c>
      <c r="Q5" s="131">
        <v>4</v>
      </c>
      <c r="R5" s="50"/>
    </row>
    <row r="6" spans="1:18" ht="27.75" customHeight="1">
      <c r="A6" s="49" t="s">
        <v>122</v>
      </c>
      <c r="B6" s="202">
        <v>815.0834</v>
      </c>
      <c r="C6" s="305">
        <f aca="true" t="shared" si="0" ref="C6:C13">RANK(B6,$B$5:$B$13)</f>
        <v>5</v>
      </c>
      <c r="D6" s="205">
        <v>21.28854479203821</v>
      </c>
      <c r="E6" s="305">
        <f aca="true" t="shared" si="1" ref="E6:E13">RANK(D6,$D$5:$D$13)</f>
        <v>2</v>
      </c>
      <c r="F6" s="203">
        <v>550.37708</v>
      </c>
      <c r="G6" s="130">
        <v>3</v>
      </c>
      <c r="H6" s="207">
        <v>9.86857302967141</v>
      </c>
      <c r="I6" s="130">
        <v>7</v>
      </c>
      <c r="J6" s="283">
        <v>1241.6794</v>
      </c>
      <c r="K6" s="122">
        <v>1</v>
      </c>
      <c r="L6" s="284">
        <v>-2.1</v>
      </c>
      <c r="M6" s="122">
        <v>8</v>
      </c>
      <c r="N6" s="295">
        <v>12.3522</v>
      </c>
      <c r="O6" s="130">
        <v>1</v>
      </c>
      <c r="P6" s="296">
        <v>1.29902081385622</v>
      </c>
      <c r="Q6" s="131">
        <v>9</v>
      </c>
      <c r="R6" s="50"/>
    </row>
    <row r="7" spans="1:18" ht="27.75" customHeight="1">
      <c r="A7" s="49" t="s">
        <v>123</v>
      </c>
      <c r="B7" s="202">
        <v>757.5129</v>
      </c>
      <c r="C7" s="305">
        <f t="shared" si="0"/>
        <v>6</v>
      </c>
      <c r="D7" s="205">
        <v>18.644208757626004</v>
      </c>
      <c r="E7" s="305">
        <f t="shared" si="1"/>
        <v>4</v>
      </c>
      <c r="F7" s="203">
        <v>249.33175999999997</v>
      </c>
      <c r="G7" s="130">
        <v>6</v>
      </c>
      <c r="H7" s="207">
        <v>12.984471938513082</v>
      </c>
      <c r="I7" s="130">
        <v>3</v>
      </c>
      <c r="J7" s="283">
        <v>83.9421</v>
      </c>
      <c r="K7" s="122">
        <v>7</v>
      </c>
      <c r="L7" s="284">
        <v>5.5</v>
      </c>
      <c r="M7" s="122">
        <v>5</v>
      </c>
      <c r="N7" s="295">
        <v>2.5286</v>
      </c>
      <c r="O7" s="130">
        <v>5</v>
      </c>
      <c r="P7" s="296">
        <v>5.03884019440867</v>
      </c>
      <c r="Q7" s="131">
        <v>7</v>
      </c>
      <c r="R7" s="50"/>
    </row>
    <row r="8" spans="1:18" s="54" customFormat="1" ht="27.75" customHeight="1">
      <c r="A8" s="61" t="s">
        <v>62</v>
      </c>
      <c r="B8" s="208">
        <v>852.5343</v>
      </c>
      <c r="C8" s="305">
        <f t="shared" si="0"/>
        <v>4</v>
      </c>
      <c r="D8" s="212">
        <v>13.321138121145992</v>
      </c>
      <c r="E8" s="305">
        <f t="shared" si="1"/>
        <v>5</v>
      </c>
      <c r="F8" s="209">
        <v>202.18005</v>
      </c>
      <c r="G8" s="210">
        <v>7</v>
      </c>
      <c r="H8" s="211">
        <v>11.362165834406639</v>
      </c>
      <c r="I8" s="210">
        <v>5</v>
      </c>
      <c r="J8" s="285">
        <v>88.5371</v>
      </c>
      <c r="K8" s="194">
        <v>6</v>
      </c>
      <c r="L8" s="286">
        <v>35.7</v>
      </c>
      <c r="M8" s="194">
        <v>1</v>
      </c>
      <c r="N8" s="297">
        <v>0.6459</v>
      </c>
      <c r="O8" s="210">
        <v>9</v>
      </c>
      <c r="P8" s="298">
        <v>11.882903169929</v>
      </c>
      <c r="Q8" s="299">
        <v>3</v>
      </c>
      <c r="R8" s="50"/>
    </row>
    <row r="9" spans="1:18" ht="27.75" customHeight="1">
      <c r="A9" s="49" t="s">
        <v>124</v>
      </c>
      <c r="B9" s="202">
        <v>1390.0102</v>
      </c>
      <c r="C9" s="305">
        <f t="shared" si="0"/>
        <v>2</v>
      </c>
      <c r="D9" s="205">
        <v>9.716526936985687</v>
      </c>
      <c r="E9" s="305">
        <f t="shared" si="1"/>
        <v>6</v>
      </c>
      <c r="F9" s="203">
        <v>1049.6003899999998</v>
      </c>
      <c r="G9" s="130">
        <v>2</v>
      </c>
      <c r="H9" s="207">
        <v>10.943080629238565</v>
      </c>
      <c r="I9" s="130">
        <v>6</v>
      </c>
      <c r="J9" s="283">
        <v>434.8417</v>
      </c>
      <c r="K9" s="122">
        <v>3</v>
      </c>
      <c r="L9" s="284">
        <v>12.3</v>
      </c>
      <c r="M9" s="122">
        <v>4</v>
      </c>
      <c r="N9" s="295">
        <v>7.0975</v>
      </c>
      <c r="O9" s="130">
        <v>3</v>
      </c>
      <c r="P9" s="296">
        <v>5.02678386457131</v>
      </c>
      <c r="Q9" s="131">
        <v>7</v>
      </c>
      <c r="R9" s="50"/>
    </row>
    <row r="10" spans="1:18" ht="27.75" customHeight="1">
      <c r="A10" s="49" t="s">
        <v>125</v>
      </c>
      <c r="B10" s="202">
        <v>1122.622</v>
      </c>
      <c r="C10" s="305">
        <f t="shared" si="0"/>
        <v>3</v>
      </c>
      <c r="D10" s="205">
        <v>19.033857608564844</v>
      </c>
      <c r="E10" s="305">
        <f t="shared" si="1"/>
        <v>3</v>
      </c>
      <c r="F10" s="203">
        <v>354.69132</v>
      </c>
      <c r="G10" s="130">
        <v>4</v>
      </c>
      <c r="H10" s="207">
        <v>14.280115440240039</v>
      </c>
      <c r="I10" s="130">
        <v>2</v>
      </c>
      <c r="J10" s="283">
        <v>190.9442</v>
      </c>
      <c r="K10" s="122">
        <v>4</v>
      </c>
      <c r="L10" s="284">
        <v>2.1</v>
      </c>
      <c r="M10" s="122">
        <v>6</v>
      </c>
      <c r="N10" s="295">
        <v>4.9918</v>
      </c>
      <c r="O10" s="130">
        <v>4</v>
      </c>
      <c r="P10" s="296">
        <v>10.5603543743079</v>
      </c>
      <c r="Q10" s="131">
        <v>5</v>
      </c>
      <c r="R10" s="50"/>
    </row>
    <row r="11" spans="1:18" ht="27.75" customHeight="1">
      <c r="A11" s="49" t="s">
        <v>126</v>
      </c>
      <c r="B11" s="202">
        <v>378.79438153311827</v>
      </c>
      <c r="C11" s="305">
        <f t="shared" si="0"/>
        <v>9</v>
      </c>
      <c r="D11" s="205">
        <v>-3.26716138711069</v>
      </c>
      <c r="E11" s="305">
        <f t="shared" si="1"/>
        <v>9</v>
      </c>
      <c r="F11" s="203">
        <v>201.35384</v>
      </c>
      <c r="G11" s="130">
        <v>8</v>
      </c>
      <c r="H11" s="207">
        <v>9.569635440179127</v>
      </c>
      <c r="I11" s="130">
        <v>8</v>
      </c>
      <c r="J11" s="283">
        <v>26.2992</v>
      </c>
      <c r="K11" s="122">
        <v>9</v>
      </c>
      <c r="L11" s="284">
        <v>-0.1</v>
      </c>
      <c r="M11" s="122">
        <v>7</v>
      </c>
      <c r="N11" s="295">
        <v>0.6667</v>
      </c>
      <c r="O11" s="130">
        <v>8</v>
      </c>
      <c r="P11" s="296">
        <v>21.1300872093023</v>
      </c>
      <c r="Q11" s="131">
        <v>1</v>
      </c>
      <c r="R11" s="50"/>
    </row>
    <row r="12" spans="1:18" ht="27.75" customHeight="1">
      <c r="A12" s="49" t="s">
        <v>127</v>
      </c>
      <c r="B12" s="202">
        <v>668.0873</v>
      </c>
      <c r="C12" s="305">
        <f t="shared" si="0"/>
        <v>7</v>
      </c>
      <c r="D12" s="205">
        <v>22.284007030777687</v>
      </c>
      <c r="E12" s="305">
        <f t="shared" si="1"/>
        <v>1</v>
      </c>
      <c r="F12" s="203">
        <v>285.97795</v>
      </c>
      <c r="G12" s="130">
        <v>5</v>
      </c>
      <c r="H12" s="207">
        <v>15.371873226550179</v>
      </c>
      <c r="I12" s="130">
        <v>1</v>
      </c>
      <c r="J12" s="283">
        <v>71.1991</v>
      </c>
      <c r="K12" s="122">
        <v>8</v>
      </c>
      <c r="L12" s="284">
        <v>22.6</v>
      </c>
      <c r="M12" s="122">
        <v>2</v>
      </c>
      <c r="N12" s="295">
        <v>1.1907</v>
      </c>
      <c r="O12" s="130">
        <v>6</v>
      </c>
      <c r="P12" s="296">
        <v>8.70994248151191</v>
      </c>
      <c r="Q12" s="131">
        <v>6</v>
      </c>
      <c r="R12" s="50"/>
    </row>
    <row r="13" spans="1:18" ht="27.75" customHeight="1" thickBot="1">
      <c r="A13" s="51" t="s">
        <v>128</v>
      </c>
      <c r="B13" s="213">
        <v>490.922514009626</v>
      </c>
      <c r="C13" s="305">
        <f t="shared" si="0"/>
        <v>8</v>
      </c>
      <c r="D13" s="229">
        <v>3.993782691903803</v>
      </c>
      <c r="E13" s="305">
        <f t="shared" si="1"/>
        <v>8</v>
      </c>
      <c r="F13" s="214">
        <v>191.59686000000002</v>
      </c>
      <c r="G13" s="138">
        <v>9</v>
      </c>
      <c r="H13" s="215">
        <v>9.460420411457932</v>
      </c>
      <c r="I13" s="138">
        <v>9</v>
      </c>
      <c r="J13" s="287">
        <v>95.4487</v>
      </c>
      <c r="K13" s="173">
        <v>5</v>
      </c>
      <c r="L13" s="288">
        <v>-25</v>
      </c>
      <c r="M13" s="173">
        <v>9</v>
      </c>
      <c r="N13" s="300">
        <v>0.7514</v>
      </c>
      <c r="O13" s="138">
        <v>7</v>
      </c>
      <c r="P13" s="301">
        <v>12.2665471388017</v>
      </c>
      <c r="Q13" s="140">
        <v>2</v>
      </c>
      <c r="R13" s="50"/>
    </row>
    <row r="14" spans="1:17" ht="18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4:16" ht="14.25">
      <c r="D15" s="216"/>
      <c r="H15" s="217"/>
      <c r="I15" s="156">
        <v>23</v>
      </c>
      <c r="L15" s="218"/>
      <c r="P15" s="219"/>
    </row>
    <row r="16" spans="8:12" ht="14.25">
      <c r="H16" s="270"/>
      <c r="L16" s="218"/>
    </row>
  </sheetData>
  <mergeCells count="6">
    <mergeCell ref="A1:Q1"/>
    <mergeCell ref="N2:Q2"/>
    <mergeCell ref="A2:A3"/>
    <mergeCell ref="B2:E2"/>
    <mergeCell ref="F2:I2"/>
    <mergeCell ref="J2:M2"/>
  </mergeCells>
  <printOptions horizontalCentered="1" verticalCentered="1"/>
  <pageMargins left="0.5511811023622047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I4" sqref="I4"/>
    </sheetView>
  </sheetViews>
  <sheetFormatPr defaultColWidth="9.00390625" defaultRowHeight="14.25"/>
  <cols>
    <col min="1" max="1" width="10.625" style="15" customWidth="1"/>
    <col min="2" max="2" width="8.625" style="55" customWidth="1"/>
    <col min="3" max="3" width="4.625" style="16" customWidth="1"/>
    <col min="4" max="4" width="6.625" style="55" customWidth="1"/>
    <col min="5" max="5" width="4.625" style="16" customWidth="1"/>
    <col min="6" max="6" width="9.75390625" style="156" customWidth="1"/>
    <col min="7" max="7" width="4.625" style="141" customWidth="1"/>
    <col min="8" max="8" width="6.625" style="156" customWidth="1"/>
    <col min="9" max="9" width="4.625" style="141" customWidth="1"/>
    <col min="10" max="10" width="9.75390625" style="56" customWidth="1"/>
    <col min="11" max="11" width="4.625" style="16" customWidth="1"/>
    <col min="12" max="12" width="6.625" style="55" customWidth="1"/>
    <col min="13" max="13" width="4.625" style="16" customWidth="1"/>
    <col min="14" max="14" width="8.625" style="15" customWidth="1"/>
    <col min="15" max="15" width="4.625" style="15" customWidth="1"/>
    <col min="16" max="16" width="8.625" style="15" customWidth="1"/>
    <col min="17" max="17" width="4.625" style="15" customWidth="1"/>
    <col min="18" max="18" width="12.25390625" style="15" bestFit="1" customWidth="1"/>
    <col min="19" max="20" width="9.00390625" style="15" customWidth="1"/>
    <col min="21" max="21" width="9.50390625" style="15" bestFit="1" customWidth="1"/>
    <col min="22" max="16384" width="9.00390625" style="15" customWidth="1"/>
  </cols>
  <sheetData>
    <row r="1" spans="1:17" ht="30.75" customHeight="1" thickBot="1">
      <c r="A1" s="394" t="s">
        <v>93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s="47" customFormat="1" ht="42.75" customHeight="1">
      <c r="A2" s="395"/>
      <c r="B2" s="397" t="s">
        <v>164</v>
      </c>
      <c r="C2" s="397"/>
      <c r="D2" s="397"/>
      <c r="E2" s="397"/>
      <c r="F2" s="397" t="s">
        <v>154</v>
      </c>
      <c r="G2" s="397"/>
      <c r="H2" s="397"/>
      <c r="I2" s="397"/>
      <c r="J2" s="397" t="s">
        <v>155</v>
      </c>
      <c r="K2" s="397"/>
      <c r="L2" s="397"/>
      <c r="M2" s="397"/>
      <c r="N2" s="397" t="s">
        <v>165</v>
      </c>
      <c r="O2" s="397"/>
      <c r="P2" s="397"/>
      <c r="Q2" s="404"/>
    </row>
    <row r="3" spans="1:17" s="50" customFormat="1" ht="36.75" customHeight="1">
      <c r="A3" s="396"/>
      <c r="B3" s="177" t="s">
        <v>51</v>
      </c>
      <c r="C3" s="48" t="s">
        <v>103</v>
      </c>
      <c r="D3" s="48" t="s">
        <v>52</v>
      </c>
      <c r="E3" s="48" t="s">
        <v>103</v>
      </c>
      <c r="F3" s="48" t="s">
        <v>51</v>
      </c>
      <c r="G3" s="48" t="s">
        <v>103</v>
      </c>
      <c r="H3" s="48" t="s">
        <v>52</v>
      </c>
      <c r="I3" s="48" t="s">
        <v>103</v>
      </c>
      <c r="J3" s="177" t="s">
        <v>51</v>
      </c>
      <c r="K3" s="48" t="s">
        <v>103</v>
      </c>
      <c r="L3" s="48" t="s">
        <v>52</v>
      </c>
      <c r="M3" s="48" t="s">
        <v>103</v>
      </c>
      <c r="N3" s="177" t="s">
        <v>118</v>
      </c>
      <c r="O3" s="48" t="s">
        <v>103</v>
      </c>
      <c r="P3" s="177" t="s">
        <v>119</v>
      </c>
      <c r="Q3" s="83" t="s">
        <v>42</v>
      </c>
    </row>
    <row r="4" spans="1:18" s="50" customFormat="1" ht="27.75" customHeight="1">
      <c r="A4" s="49" t="s">
        <v>120</v>
      </c>
      <c r="B4" s="220">
        <v>1241.02</v>
      </c>
      <c r="C4" s="206" t="s">
        <v>259</v>
      </c>
      <c r="D4" s="205">
        <v>18</v>
      </c>
      <c r="E4" s="206" t="s">
        <v>259</v>
      </c>
      <c r="F4" s="221">
        <v>37905.8216593978</v>
      </c>
      <c r="G4" s="206" t="s">
        <v>259</v>
      </c>
      <c r="H4" s="222">
        <v>6.5</v>
      </c>
      <c r="I4" s="206" t="s">
        <v>259</v>
      </c>
      <c r="J4" s="221">
        <v>35571.6271929177</v>
      </c>
      <c r="K4" s="206" t="s">
        <v>259</v>
      </c>
      <c r="L4" s="223">
        <v>11.8</v>
      </c>
      <c r="M4" s="206" t="s">
        <v>259</v>
      </c>
      <c r="N4" s="249">
        <v>101.5</v>
      </c>
      <c r="O4" s="258" t="s">
        <v>259</v>
      </c>
      <c r="P4" s="222">
        <v>102</v>
      </c>
      <c r="Q4" s="258" t="s">
        <v>259</v>
      </c>
      <c r="R4" s="281"/>
    </row>
    <row r="5" spans="1:18" ht="27.75" customHeight="1">
      <c r="A5" s="49" t="s">
        <v>121</v>
      </c>
      <c r="B5" s="220">
        <v>267.16</v>
      </c>
      <c r="C5" s="224">
        <v>2</v>
      </c>
      <c r="D5" s="205">
        <v>27</v>
      </c>
      <c r="E5" s="224">
        <v>1</v>
      </c>
      <c r="F5" s="221">
        <v>11933.3260130714</v>
      </c>
      <c r="G5" s="184">
        <v>1</v>
      </c>
      <c r="H5" s="222">
        <v>4.8</v>
      </c>
      <c r="I5" s="184">
        <v>8</v>
      </c>
      <c r="J5" s="221">
        <v>11694.5774895199</v>
      </c>
      <c r="K5" s="184">
        <v>1</v>
      </c>
      <c r="L5" s="162">
        <v>12.9</v>
      </c>
      <c r="M5" s="184">
        <v>3</v>
      </c>
      <c r="N5" s="249">
        <v>102.6</v>
      </c>
      <c r="O5" s="259">
        <v>1</v>
      </c>
      <c r="P5" s="222">
        <v>102.8</v>
      </c>
      <c r="Q5" s="127">
        <v>1</v>
      </c>
      <c r="R5" s="281"/>
    </row>
    <row r="6" spans="1:18" ht="27.75" customHeight="1">
      <c r="A6" s="49" t="s">
        <v>122</v>
      </c>
      <c r="B6" s="225">
        <v>321.41</v>
      </c>
      <c r="C6" s="224">
        <v>1</v>
      </c>
      <c r="D6" s="205">
        <v>24</v>
      </c>
      <c r="E6" s="224">
        <v>2</v>
      </c>
      <c r="F6" s="221">
        <v>9239.5739405859</v>
      </c>
      <c r="G6" s="184">
        <v>2</v>
      </c>
      <c r="H6" s="222">
        <v>15.8</v>
      </c>
      <c r="I6" s="184">
        <v>1</v>
      </c>
      <c r="J6" s="221">
        <v>8086.3339122688</v>
      </c>
      <c r="K6" s="184">
        <v>2</v>
      </c>
      <c r="L6" s="223">
        <v>16.7</v>
      </c>
      <c r="M6" s="184">
        <v>1</v>
      </c>
      <c r="N6" s="249">
        <v>101.3</v>
      </c>
      <c r="O6" s="259">
        <v>3</v>
      </c>
      <c r="P6" s="222">
        <v>101.9</v>
      </c>
      <c r="Q6" s="127">
        <v>3</v>
      </c>
      <c r="R6" s="281"/>
    </row>
    <row r="7" spans="1:18" ht="27.75" customHeight="1">
      <c r="A7" s="49" t="s">
        <v>123</v>
      </c>
      <c r="B7" s="225">
        <v>58.61</v>
      </c>
      <c r="C7" s="224">
        <v>6</v>
      </c>
      <c r="D7" s="205">
        <v>13.8</v>
      </c>
      <c r="E7" s="224">
        <v>5</v>
      </c>
      <c r="F7" s="221">
        <v>1656.6308176029</v>
      </c>
      <c r="G7" s="184">
        <v>5</v>
      </c>
      <c r="H7" s="222">
        <v>5.2</v>
      </c>
      <c r="I7" s="184">
        <v>7</v>
      </c>
      <c r="J7" s="221">
        <v>1569.1568623161</v>
      </c>
      <c r="K7" s="184">
        <v>5</v>
      </c>
      <c r="L7" s="223">
        <v>9.6</v>
      </c>
      <c r="M7" s="184">
        <v>4</v>
      </c>
      <c r="N7" s="249">
        <v>101.1</v>
      </c>
      <c r="O7" s="259">
        <v>6</v>
      </c>
      <c r="P7" s="222">
        <v>101.9</v>
      </c>
      <c r="Q7" s="127">
        <v>3</v>
      </c>
      <c r="R7" s="281"/>
    </row>
    <row r="8" spans="1:21" s="274" customFormat="1" ht="27.75" customHeight="1">
      <c r="A8" s="49" t="s">
        <v>255</v>
      </c>
      <c r="B8" s="225">
        <v>38.22</v>
      </c>
      <c r="C8" s="224">
        <v>8</v>
      </c>
      <c r="D8" s="205">
        <v>4.1</v>
      </c>
      <c r="E8" s="224">
        <v>8</v>
      </c>
      <c r="F8" s="221">
        <v>1381.7101394622</v>
      </c>
      <c r="G8" s="184">
        <v>8</v>
      </c>
      <c r="H8" s="159">
        <v>11.3</v>
      </c>
      <c r="I8" s="184">
        <v>4</v>
      </c>
      <c r="J8" s="221">
        <v>1232.9974317752</v>
      </c>
      <c r="K8" s="184">
        <v>8</v>
      </c>
      <c r="L8" s="159">
        <v>-1.5</v>
      </c>
      <c r="M8" s="184">
        <v>9</v>
      </c>
      <c r="N8" s="249">
        <v>101.1</v>
      </c>
      <c r="O8" s="259">
        <v>6</v>
      </c>
      <c r="P8" s="222">
        <v>101.8</v>
      </c>
      <c r="Q8" s="127">
        <v>5</v>
      </c>
      <c r="R8" s="281"/>
      <c r="S8" s="282"/>
      <c r="U8" s="282"/>
    </row>
    <row r="9" spans="1:21" ht="27.75" customHeight="1">
      <c r="A9" s="49" t="s">
        <v>124</v>
      </c>
      <c r="B9" s="225">
        <v>177.48</v>
      </c>
      <c r="C9" s="224">
        <v>3</v>
      </c>
      <c r="D9" s="205">
        <v>14.2</v>
      </c>
      <c r="E9" s="224">
        <v>4</v>
      </c>
      <c r="F9" s="221">
        <v>6531.4341670464</v>
      </c>
      <c r="G9" s="184">
        <v>3</v>
      </c>
      <c r="H9" s="222">
        <v>2.8</v>
      </c>
      <c r="I9" s="184">
        <v>9</v>
      </c>
      <c r="J9" s="221">
        <v>5620.0085692348</v>
      </c>
      <c r="K9" s="184">
        <v>3</v>
      </c>
      <c r="L9" s="223">
        <v>5.8</v>
      </c>
      <c r="M9" s="184">
        <v>6</v>
      </c>
      <c r="N9" s="249">
        <v>101.2</v>
      </c>
      <c r="O9" s="259">
        <v>4</v>
      </c>
      <c r="P9" s="222">
        <v>101.8</v>
      </c>
      <c r="Q9" s="127">
        <v>5</v>
      </c>
      <c r="R9" s="281"/>
      <c r="U9" s="23"/>
    </row>
    <row r="10" spans="1:18" ht="27.75" customHeight="1">
      <c r="A10" s="49" t="s">
        <v>125</v>
      </c>
      <c r="B10" s="225">
        <v>90.64</v>
      </c>
      <c r="C10" s="224">
        <v>4</v>
      </c>
      <c r="D10" s="205">
        <v>11</v>
      </c>
      <c r="E10" s="224">
        <v>6</v>
      </c>
      <c r="F10" s="221">
        <v>2398.2667951208</v>
      </c>
      <c r="G10" s="184">
        <v>4</v>
      </c>
      <c r="H10" s="222">
        <v>10.8</v>
      </c>
      <c r="I10" s="184">
        <v>5</v>
      </c>
      <c r="J10" s="221">
        <v>2031.3799137145</v>
      </c>
      <c r="K10" s="184">
        <v>4</v>
      </c>
      <c r="L10" s="162">
        <v>14.8</v>
      </c>
      <c r="M10" s="184">
        <v>2</v>
      </c>
      <c r="N10" s="249">
        <v>101.1</v>
      </c>
      <c r="O10" s="259">
        <v>6</v>
      </c>
      <c r="P10" s="222">
        <v>102</v>
      </c>
      <c r="Q10" s="127">
        <v>2</v>
      </c>
      <c r="R10" s="281"/>
    </row>
    <row r="11" spans="1:18" ht="27.75" customHeight="1">
      <c r="A11" s="49" t="s">
        <v>126</v>
      </c>
      <c r="B11" s="225">
        <v>33.89</v>
      </c>
      <c r="C11" s="224">
        <v>9</v>
      </c>
      <c r="D11" s="205">
        <v>9.6</v>
      </c>
      <c r="E11" s="224">
        <v>7</v>
      </c>
      <c r="F11" s="221">
        <v>1456.6955053031</v>
      </c>
      <c r="G11" s="184">
        <v>7</v>
      </c>
      <c r="H11" s="222">
        <v>12.3</v>
      </c>
      <c r="I11" s="184">
        <v>2</v>
      </c>
      <c r="J11" s="221">
        <v>1142.5836330573</v>
      </c>
      <c r="K11" s="184">
        <v>9</v>
      </c>
      <c r="L11" s="223">
        <v>7.3</v>
      </c>
      <c r="M11" s="184">
        <v>5</v>
      </c>
      <c r="N11" s="249">
        <v>101.6</v>
      </c>
      <c r="O11" s="259">
        <v>2</v>
      </c>
      <c r="P11" s="222">
        <v>101.8</v>
      </c>
      <c r="Q11" s="127">
        <v>5</v>
      </c>
      <c r="R11" s="281"/>
    </row>
    <row r="12" spans="1:18" ht="27.75" customHeight="1">
      <c r="A12" s="49" t="s">
        <v>127</v>
      </c>
      <c r="B12" s="225">
        <v>60.32</v>
      </c>
      <c r="C12" s="224">
        <v>5</v>
      </c>
      <c r="D12" s="205">
        <v>16</v>
      </c>
      <c r="E12" s="224">
        <v>3</v>
      </c>
      <c r="F12" s="221">
        <v>1613.8462871378</v>
      </c>
      <c r="G12" s="184">
        <v>6</v>
      </c>
      <c r="H12" s="222">
        <v>11.9</v>
      </c>
      <c r="I12" s="184">
        <v>3</v>
      </c>
      <c r="J12" s="221">
        <v>1445.0940224672</v>
      </c>
      <c r="K12" s="184">
        <v>6</v>
      </c>
      <c r="L12" s="223">
        <v>5.7</v>
      </c>
      <c r="M12" s="184">
        <v>7</v>
      </c>
      <c r="N12" s="249">
        <v>101.2</v>
      </c>
      <c r="O12" s="259">
        <v>4</v>
      </c>
      <c r="P12" s="222">
        <v>101.6</v>
      </c>
      <c r="Q12" s="127">
        <v>9</v>
      </c>
      <c r="R12" s="281"/>
    </row>
    <row r="13" spans="1:18" ht="27.75" customHeight="1" thickBot="1">
      <c r="A13" s="51" t="s">
        <v>128</v>
      </c>
      <c r="B13" s="227">
        <v>44.57</v>
      </c>
      <c r="C13" s="228">
        <v>7</v>
      </c>
      <c r="D13" s="229">
        <v>-6.2</v>
      </c>
      <c r="E13" s="228">
        <v>9</v>
      </c>
      <c r="F13" s="230">
        <v>1269.4874076843</v>
      </c>
      <c r="G13" s="231">
        <v>9</v>
      </c>
      <c r="H13" s="232">
        <v>10.5</v>
      </c>
      <c r="I13" s="231">
        <v>6</v>
      </c>
      <c r="J13" s="230">
        <v>1414.0440502894</v>
      </c>
      <c r="K13" s="231">
        <v>7</v>
      </c>
      <c r="L13" s="233">
        <v>1.2</v>
      </c>
      <c r="M13" s="231">
        <v>8</v>
      </c>
      <c r="N13" s="250">
        <v>101.1</v>
      </c>
      <c r="O13" s="260">
        <v>6</v>
      </c>
      <c r="P13" s="232">
        <v>101.8</v>
      </c>
      <c r="Q13" s="153">
        <v>5</v>
      </c>
      <c r="R13" s="281"/>
    </row>
    <row r="14" spans="1:13" ht="12.75" customHeight="1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</row>
    <row r="15" spans="4:8" ht="14.25">
      <c r="D15" s="234"/>
      <c r="H15" s="156">
        <v>24</v>
      </c>
    </row>
    <row r="16" spans="4:12" ht="14.25">
      <c r="D16" s="235"/>
      <c r="H16" s="216"/>
      <c r="L16" s="234"/>
    </row>
  </sheetData>
  <mergeCells count="7">
    <mergeCell ref="A14:M14"/>
    <mergeCell ref="A1:Q1"/>
    <mergeCell ref="N2:Q2"/>
    <mergeCell ref="A2:A3"/>
    <mergeCell ref="B2:E2"/>
    <mergeCell ref="F2:I2"/>
    <mergeCell ref="J2:M2"/>
  </mergeCells>
  <conditionalFormatting sqref="J5:J6 L5:L6 J8:J13 L9:L13">
    <cfRule type="cellIs" priority="1" dxfId="0" operator="lessThanOrEqual" stopIfTrue="1">
      <formula>0</formula>
    </cfRule>
  </conditionalFormatting>
  <printOptions/>
  <pageMargins left="0.61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7" sqref="B17"/>
    </sheetView>
  </sheetViews>
  <sheetFormatPr defaultColWidth="9.00390625" defaultRowHeight="14.25"/>
  <cols>
    <col min="1" max="1" width="55.75390625" style="1" customWidth="1"/>
    <col min="2" max="2" width="12.625" style="2" customWidth="1"/>
    <col min="3" max="16384" width="9.00390625" style="1" customWidth="1"/>
  </cols>
  <sheetData>
    <row r="1" spans="1:2" ht="32.25" customHeight="1">
      <c r="A1" s="332" t="s">
        <v>36</v>
      </c>
      <c r="B1" s="332"/>
    </row>
    <row r="2" spans="1:2" ht="17.25" customHeight="1">
      <c r="A2" s="1" t="s">
        <v>258</v>
      </c>
      <c r="B2" s="46">
        <v>1</v>
      </c>
    </row>
    <row r="3" spans="1:2" ht="17.25" customHeight="1">
      <c r="A3" s="1" t="s">
        <v>254</v>
      </c>
      <c r="B3" s="46">
        <v>3</v>
      </c>
    </row>
    <row r="4" spans="1:2" ht="15.75" customHeight="1">
      <c r="A4" s="5" t="s">
        <v>2</v>
      </c>
      <c r="B4" s="46">
        <v>8</v>
      </c>
    </row>
    <row r="5" spans="1:2" ht="15.75" customHeight="1">
      <c r="A5" s="13" t="s">
        <v>41</v>
      </c>
      <c r="B5" s="46">
        <v>9</v>
      </c>
    </row>
    <row r="6" spans="1:2" ht="15.75" customHeight="1">
      <c r="A6" s="5" t="s">
        <v>44</v>
      </c>
      <c r="B6" s="46">
        <v>10</v>
      </c>
    </row>
    <row r="7" spans="1:2" ht="15.75" customHeight="1">
      <c r="A7" s="5" t="s">
        <v>18</v>
      </c>
      <c r="B7" s="46">
        <v>11</v>
      </c>
    </row>
    <row r="8" spans="1:2" ht="15.75" customHeight="1">
      <c r="A8" s="5" t="s">
        <v>116</v>
      </c>
      <c r="B8" s="46">
        <v>12</v>
      </c>
    </row>
    <row r="9" spans="1:2" ht="15.75" customHeight="1">
      <c r="A9" s="5" t="s">
        <v>37</v>
      </c>
      <c r="B9" s="46">
        <v>13</v>
      </c>
    </row>
    <row r="10" spans="1:2" ht="15.75" customHeight="1">
      <c r="A10" s="5" t="s">
        <v>109</v>
      </c>
      <c r="B10" s="46">
        <v>14</v>
      </c>
    </row>
    <row r="11" spans="1:2" ht="15.75" customHeight="1">
      <c r="A11" s="5" t="s">
        <v>15</v>
      </c>
      <c r="B11" s="2">
        <v>15</v>
      </c>
    </row>
    <row r="12" spans="1:2" ht="15.75" customHeight="1">
      <c r="A12" s="5" t="s">
        <v>19</v>
      </c>
      <c r="B12" s="46">
        <v>16</v>
      </c>
    </row>
    <row r="13" spans="1:2" ht="15.75" customHeight="1">
      <c r="A13" s="5" t="s">
        <v>45</v>
      </c>
      <c r="B13" s="46">
        <v>17</v>
      </c>
    </row>
    <row r="14" spans="1:2" ht="15.75" customHeight="1">
      <c r="A14" s="5" t="s">
        <v>38</v>
      </c>
      <c r="B14" s="46">
        <v>18</v>
      </c>
    </row>
    <row r="15" spans="1:2" ht="15.75" customHeight="1">
      <c r="A15" s="5" t="s">
        <v>67</v>
      </c>
      <c r="B15" s="46">
        <v>19</v>
      </c>
    </row>
    <row r="16" spans="1:2" ht="15.75" customHeight="1">
      <c r="A16" s="5" t="s">
        <v>68</v>
      </c>
      <c r="B16" s="46">
        <v>22</v>
      </c>
    </row>
    <row r="17" spans="1:2" ht="14.25">
      <c r="A17" s="1" t="s">
        <v>253</v>
      </c>
      <c r="B17" s="46">
        <v>25</v>
      </c>
    </row>
  </sheetData>
  <sheetProtection/>
  <mergeCells count="1">
    <mergeCell ref="A1:B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36.625" style="1" customWidth="1"/>
    <col min="2" max="2" width="5.50390625" style="2" customWidth="1"/>
    <col min="3" max="3" width="11.25390625" style="1" customWidth="1"/>
    <col min="4" max="4" width="10.25390625" style="1" customWidth="1"/>
    <col min="5" max="7" width="15.00390625" style="1" customWidth="1"/>
    <col min="8" max="8" width="9.00390625" style="1" customWidth="1"/>
    <col min="9" max="9" width="9.375" style="1" bestFit="1" customWidth="1"/>
    <col min="10" max="16384" width="9.00390625" style="1" customWidth="1"/>
  </cols>
  <sheetData>
    <row r="1" spans="1:4" ht="19.5" customHeight="1">
      <c r="A1" s="337" t="s">
        <v>20</v>
      </c>
      <c r="B1" s="337"/>
      <c r="C1" s="337"/>
      <c r="D1" s="337"/>
    </row>
    <row r="2" spans="1:4" ht="19.5" customHeight="1" thickBot="1">
      <c r="A2" s="338"/>
      <c r="B2" s="338"/>
      <c r="C2" s="338"/>
      <c r="D2" s="338"/>
    </row>
    <row r="3" spans="1:7" ht="18" customHeight="1">
      <c r="A3" s="339" t="s">
        <v>21</v>
      </c>
      <c r="B3" s="345" t="s">
        <v>22</v>
      </c>
      <c r="C3" s="341" t="s">
        <v>23</v>
      </c>
      <c r="D3" s="343" t="s">
        <v>24</v>
      </c>
      <c r="E3" s="333" t="s">
        <v>43</v>
      </c>
      <c r="F3" s="85"/>
      <c r="G3" s="85"/>
    </row>
    <row r="4" spans="1:7" ht="18" customHeight="1">
      <c r="A4" s="340"/>
      <c r="B4" s="346"/>
      <c r="C4" s="342"/>
      <c r="D4" s="344"/>
      <c r="E4" s="334"/>
      <c r="F4" s="85"/>
      <c r="G4" s="85"/>
    </row>
    <row r="5" spans="1:9" ht="15.75" customHeight="1">
      <c r="A5" s="12" t="s">
        <v>70</v>
      </c>
      <c r="B5" s="8" t="s">
        <v>25</v>
      </c>
      <c r="C5" s="66">
        <v>342.57</v>
      </c>
      <c r="D5" s="100">
        <v>7.3</v>
      </c>
      <c r="E5" s="108">
        <v>8</v>
      </c>
      <c r="F5" s="275"/>
      <c r="G5" s="275"/>
      <c r="H5" s="109"/>
      <c r="I5" s="20"/>
    </row>
    <row r="6" spans="1:7" ht="15.75" customHeight="1">
      <c r="A6" s="12" t="s">
        <v>115</v>
      </c>
      <c r="B6" s="8" t="s">
        <v>25</v>
      </c>
      <c r="C6" s="66">
        <v>852.5343</v>
      </c>
      <c r="D6" s="100">
        <v>13.321138121145998</v>
      </c>
      <c r="E6" s="81">
        <v>5</v>
      </c>
      <c r="F6" s="276"/>
      <c r="G6" s="276"/>
    </row>
    <row r="7" spans="1:7" ht="15.75" customHeight="1">
      <c r="A7" s="12" t="s">
        <v>71</v>
      </c>
      <c r="B7" s="8" t="s">
        <v>14</v>
      </c>
      <c r="C7" s="82">
        <v>174.76</v>
      </c>
      <c r="D7" s="80">
        <v>18.2</v>
      </c>
      <c r="E7" s="81"/>
      <c r="F7" s="276"/>
      <c r="G7" s="276"/>
    </row>
    <row r="8" spans="1:7" ht="15.75" customHeight="1">
      <c r="A8" s="12" t="s">
        <v>72</v>
      </c>
      <c r="B8" s="8" t="s">
        <v>25</v>
      </c>
      <c r="C8" s="97">
        <v>202.18005</v>
      </c>
      <c r="D8" s="75">
        <v>11.362165834406639</v>
      </c>
      <c r="E8" s="81">
        <v>5</v>
      </c>
      <c r="F8" s="276"/>
      <c r="G8" s="276"/>
    </row>
    <row r="9" spans="1:7" ht="15.75" customHeight="1">
      <c r="A9" s="12" t="s">
        <v>130</v>
      </c>
      <c r="B9" s="8" t="s">
        <v>14</v>
      </c>
      <c r="C9" s="66">
        <v>93.4217</v>
      </c>
      <c r="D9" s="115">
        <v>33.4</v>
      </c>
      <c r="E9" s="81"/>
      <c r="F9" s="276"/>
      <c r="G9" s="276"/>
    </row>
    <row r="10" spans="1:7" ht="15.75" customHeight="1">
      <c r="A10" s="12" t="s">
        <v>110</v>
      </c>
      <c r="B10" s="8" t="s">
        <v>14</v>
      </c>
      <c r="C10" s="66">
        <v>88.5371</v>
      </c>
      <c r="D10" s="115">
        <v>35.7</v>
      </c>
      <c r="E10" s="81">
        <v>1</v>
      </c>
      <c r="F10" s="276"/>
      <c r="G10" s="276"/>
    </row>
    <row r="11" spans="1:7" ht="15.75" customHeight="1">
      <c r="A11" s="12" t="s">
        <v>178</v>
      </c>
      <c r="B11" s="8" t="s">
        <v>99</v>
      </c>
      <c r="C11" s="66">
        <v>0.6459</v>
      </c>
      <c r="D11" s="115">
        <v>11.882903169929</v>
      </c>
      <c r="E11" s="81">
        <v>3</v>
      </c>
      <c r="F11" s="276"/>
      <c r="G11" s="276"/>
    </row>
    <row r="12" spans="1:7" ht="15.75" customHeight="1">
      <c r="A12" s="12" t="s">
        <v>112</v>
      </c>
      <c r="B12" s="8" t="s">
        <v>25</v>
      </c>
      <c r="C12" s="99">
        <v>55.56</v>
      </c>
      <c r="D12" s="101">
        <v>6.1</v>
      </c>
      <c r="E12" s="81">
        <v>5</v>
      </c>
      <c r="F12" s="276"/>
      <c r="G12" s="276"/>
    </row>
    <row r="13" spans="1:7" ht="15.75" customHeight="1">
      <c r="A13" s="7" t="s">
        <v>111</v>
      </c>
      <c r="B13" s="8" t="s">
        <v>25</v>
      </c>
      <c r="C13" s="99">
        <v>38.22</v>
      </c>
      <c r="D13" s="101">
        <v>4.1</v>
      </c>
      <c r="E13" s="81">
        <v>8</v>
      </c>
      <c r="F13" s="276"/>
      <c r="G13" s="276"/>
    </row>
    <row r="14" spans="1:7" ht="15.75" customHeight="1">
      <c r="A14" s="25" t="s">
        <v>100</v>
      </c>
      <c r="B14" s="8" t="s">
        <v>25</v>
      </c>
      <c r="C14" s="99">
        <v>96.56</v>
      </c>
      <c r="D14" s="101">
        <v>25.8</v>
      </c>
      <c r="E14" s="81"/>
      <c r="F14" s="276"/>
      <c r="G14" s="276"/>
    </row>
    <row r="15" spans="1:7" ht="15.75" customHeight="1">
      <c r="A15" s="12" t="s">
        <v>113</v>
      </c>
      <c r="B15" s="8" t="s">
        <v>25</v>
      </c>
      <c r="C15" s="99">
        <v>1381.7101394622</v>
      </c>
      <c r="D15" s="98">
        <v>11.3</v>
      </c>
      <c r="E15" s="81">
        <v>4</v>
      </c>
      <c r="F15" s="276"/>
      <c r="G15" s="276"/>
    </row>
    <row r="16" spans="1:7" ht="15.75" customHeight="1">
      <c r="A16" s="9" t="s">
        <v>179</v>
      </c>
      <c r="B16" s="8" t="s">
        <v>25</v>
      </c>
      <c r="C16" s="99">
        <v>702.76</v>
      </c>
      <c r="D16" s="98">
        <v>9.4</v>
      </c>
      <c r="E16" s="81"/>
      <c r="F16" s="276"/>
      <c r="G16" s="276"/>
    </row>
    <row r="17" spans="1:10" ht="15.75" customHeight="1">
      <c r="A17" s="12" t="s">
        <v>26</v>
      </c>
      <c r="B17" s="8" t="s">
        <v>25</v>
      </c>
      <c r="C17" s="99">
        <v>1232.9974317752</v>
      </c>
      <c r="D17" s="98">
        <v>-1.5</v>
      </c>
      <c r="E17" s="81">
        <v>9</v>
      </c>
      <c r="F17" s="276"/>
      <c r="G17" s="276"/>
      <c r="I17" s="22"/>
      <c r="J17" s="22"/>
    </row>
    <row r="18" spans="1:7" ht="15.75" customHeight="1" thickBot="1">
      <c r="A18" s="19" t="s">
        <v>114</v>
      </c>
      <c r="B18" s="102" t="s">
        <v>27</v>
      </c>
      <c r="C18" s="103">
        <v>101.8</v>
      </c>
      <c r="D18" s="103">
        <v>1.8</v>
      </c>
      <c r="E18" s="104">
        <v>5</v>
      </c>
      <c r="F18" s="276"/>
      <c r="G18" s="276"/>
    </row>
    <row r="19" spans="1:4" ht="27" customHeight="1">
      <c r="A19" s="335" t="s">
        <v>69</v>
      </c>
      <c r="B19" s="335"/>
      <c r="C19" s="336"/>
      <c r="D19" s="336"/>
    </row>
    <row r="20" spans="1:2" ht="12" customHeight="1">
      <c r="A20" s="3"/>
      <c r="B20" s="6"/>
    </row>
    <row r="21" ht="12">
      <c r="B21" s="2">
        <v>8</v>
      </c>
    </row>
  </sheetData>
  <sheetProtection/>
  <mergeCells count="7">
    <mergeCell ref="E3:E4"/>
    <mergeCell ref="A19:D19"/>
    <mergeCell ref="A1:D2"/>
    <mergeCell ref="A3:A4"/>
    <mergeCell ref="C3:C4"/>
    <mergeCell ref="D3:D4"/>
    <mergeCell ref="B3:B4"/>
  </mergeCells>
  <printOptions horizontalCentered="1"/>
  <pageMargins left="0.7480314960629921" right="0.57" top="1.1811023622047245" bottom="0.5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38" sqref="E38"/>
    </sheetView>
  </sheetViews>
  <sheetFormatPr defaultColWidth="9.00390625" defaultRowHeight="14.25"/>
  <cols>
    <col min="1" max="1" width="29.00390625" style="1" customWidth="1"/>
    <col min="2" max="2" width="7.625" style="2" customWidth="1"/>
    <col min="3" max="4" width="10.75390625" style="1" customWidth="1"/>
    <col min="5" max="6" width="10.25390625" style="1" bestFit="1" customWidth="1"/>
    <col min="7" max="16384" width="9.00390625" style="1" customWidth="1"/>
  </cols>
  <sheetData>
    <row r="1" spans="1:4" ht="19.5" customHeight="1">
      <c r="A1" s="337" t="s">
        <v>28</v>
      </c>
      <c r="B1" s="337"/>
      <c r="C1" s="337"/>
      <c r="D1" s="337"/>
    </row>
    <row r="2" spans="1:4" ht="19.5" customHeight="1" thickBot="1">
      <c r="A2" s="338"/>
      <c r="B2" s="338"/>
      <c r="C2" s="338"/>
      <c r="D2" s="338"/>
    </row>
    <row r="3" spans="1:4" ht="18" customHeight="1">
      <c r="A3" s="339" t="s">
        <v>16</v>
      </c>
      <c r="B3" s="345" t="s">
        <v>29</v>
      </c>
      <c r="C3" s="343" t="s">
        <v>5</v>
      </c>
      <c r="D3" s="348" t="s">
        <v>129</v>
      </c>
    </row>
    <row r="4" spans="1:4" ht="18" customHeight="1">
      <c r="A4" s="340"/>
      <c r="B4" s="346"/>
      <c r="C4" s="347"/>
      <c r="D4" s="349"/>
    </row>
    <row r="5" spans="1:5" ht="15.75" customHeight="1">
      <c r="A5" s="12" t="s">
        <v>70</v>
      </c>
      <c r="B5" s="8" t="s">
        <v>17</v>
      </c>
      <c r="C5" s="66">
        <v>342.57</v>
      </c>
      <c r="D5" s="115">
        <v>7.3</v>
      </c>
      <c r="E5" s="5"/>
    </row>
    <row r="6" spans="1:5" ht="15.75" customHeight="1">
      <c r="A6" s="12" t="s">
        <v>73</v>
      </c>
      <c r="B6" s="8" t="s">
        <v>17</v>
      </c>
      <c r="C6" s="82">
        <v>174.76</v>
      </c>
      <c r="D6" s="80">
        <v>18.2</v>
      </c>
      <c r="E6" s="5"/>
    </row>
    <row r="7" spans="1:8" ht="15.75" customHeight="1">
      <c r="A7" s="12" t="s">
        <v>117</v>
      </c>
      <c r="B7" s="8" t="s">
        <v>17</v>
      </c>
      <c r="C7" s="272">
        <v>619.9</v>
      </c>
      <c r="D7" s="80">
        <v>16.8</v>
      </c>
      <c r="F7" s="33"/>
      <c r="G7" s="34"/>
      <c r="H7" s="35"/>
    </row>
    <row r="8" spans="1:6" ht="15.75" customHeight="1">
      <c r="A8" s="12" t="s">
        <v>90</v>
      </c>
      <c r="B8" s="8" t="s">
        <v>30</v>
      </c>
      <c r="C8" s="97">
        <v>35.75</v>
      </c>
      <c r="D8" s="74">
        <v>4.841878866989148</v>
      </c>
      <c r="E8" s="18"/>
      <c r="F8" s="18"/>
    </row>
    <row r="9" spans="1:6" ht="15.75" customHeight="1">
      <c r="A9" s="9" t="s">
        <v>31</v>
      </c>
      <c r="B9" s="8" t="s">
        <v>32</v>
      </c>
      <c r="C9" s="97">
        <v>7.44</v>
      </c>
      <c r="D9" s="74">
        <v>0.06529108640226866</v>
      </c>
      <c r="E9" s="18"/>
      <c r="F9" s="18"/>
    </row>
    <row r="10" spans="1:6" ht="15.75" customHeight="1">
      <c r="A10" s="9" t="s">
        <v>33</v>
      </c>
      <c r="B10" s="8" t="s">
        <v>30</v>
      </c>
      <c r="C10" s="97">
        <v>35</v>
      </c>
      <c r="D10" s="74">
        <v>4.948419445544744</v>
      </c>
      <c r="E10" s="18"/>
      <c r="F10" s="18"/>
    </row>
    <row r="11" spans="1:6" ht="15.75" customHeight="1">
      <c r="A11" s="12" t="s">
        <v>91</v>
      </c>
      <c r="B11" s="8" t="s">
        <v>34</v>
      </c>
      <c r="C11" s="99">
        <v>77.7505</v>
      </c>
      <c r="D11" s="115">
        <v>23.511713283102917</v>
      </c>
      <c r="E11" s="18"/>
      <c r="F11" s="18"/>
    </row>
    <row r="12" spans="1:4" ht="15.75" customHeight="1">
      <c r="A12" s="12" t="s">
        <v>92</v>
      </c>
      <c r="B12" s="8" t="s">
        <v>35</v>
      </c>
      <c r="C12" s="97">
        <v>51.7192</v>
      </c>
      <c r="D12" s="74">
        <v>-3.2105691186983143</v>
      </c>
    </row>
    <row r="13" spans="1:6" ht="15.75" customHeight="1">
      <c r="A13" s="9" t="s">
        <v>39</v>
      </c>
      <c r="B13" s="8" t="s">
        <v>35</v>
      </c>
      <c r="C13" s="66">
        <v>37.3971</v>
      </c>
      <c r="D13" s="115">
        <v>-6.89378023857401</v>
      </c>
      <c r="E13" s="22"/>
      <c r="F13" s="22"/>
    </row>
    <row r="14" spans="1:4" ht="15.75" customHeight="1" thickBot="1">
      <c r="A14" s="10" t="s">
        <v>46</v>
      </c>
      <c r="B14" s="11" t="s">
        <v>35</v>
      </c>
      <c r="C14" s="110">
        <v>8.0191</v>
      </c>
      <c r="D14" s="111">
        <v>7.914143453101863</v>
      </c>
    </row>
    <row r="15" spans="1:2" ht="12" customHeight="1">
      <c r="A15" s="3"/>
      <c r="B15" s="6"/>
    </row>
    <row r="16" spans="2:4" ht="12">
      <c r="B16" s="2">
        <v>9</v>
      </c>
      <c r="D16" s="18"/>
    </row>
    <row r="18" ht="12">
      <c r="C18" s="18"/>
    </row>
    <row r="19" ht="12">
      <c r="C19" s="18"/>
    </row>
  </sheetData>
  <sheetProtection/>
  <mergeCells count="5">
    <mergeCell ref="A1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6.50390625" style="1" customWidth="1"/>
    <col min="2" max="2" width="12.875" style="1" customWidth="1"/>
    <col min="3" max="3" width="13.25390625" style="1" customWidth="1"/>
    <col min="4" max="4" width="20.75390625" style="17" bestFit="1" customWidth="1"/>
    <col min="5" max="5" width="9.375" style="1" bestFit="1" customWidth="1"/>
    <col min="6" max="16384" width="9.00390625" style="1" customWidth="1"/>
  </cols>
  <sheetData>
    <row r="1" spans="1:4" ht="24" customHeight="1">
      <c r="A1" s="351" t="s">
        <v>44</v>
      </c>
      <c r="B1" s="351"/>
      <c r="C1" s="351"/>
      <c r="D1" s="351"/>
    </row>
    <row r="2" spans="1:4" ht="12.75" thickBot="1">
      <c r="A2" s="352" t="s">
        <v>3</v>
      </c>
      <c r="B2" s="352"/>
      <c r="C2" s="352"/>
      <c r="D2" s="352"/>
    </row>
    <row r="3" spans="1:4" s="2" customFormat="1" ht="19.5" customHeight="1">
      <c r="A3" s="353" t="s">
        <v>261</v>
      </c>
      <c r="B3" s="355" t="s">
        <v>11</v>
      </c>
      <c r="C3" s="355" t="s">
        <v>5</v>
      </c>
      <c r="D3" s="357" t="s">
        <v>262</v>
      </c>
    </row>
    <row r="4" spans="1:4" s="2" customFormat="1" ht="19.5" customHeight="1">
      <c r="A4" s="354"/>
      <c r="B4" s="356"/>
      <c r="C4" s="356"/>
      <c r="D4" s="358"/>
    </row>
    <row r="5" spans="1:10" ht="19.5" customHeight="1">
      <c r="A5" s="42" t="s">
        <v>263</v>
      </c>
      <c r="B5" s="62">
        <v>68.24</v>
      </c>
      <c r="C5" s="62">
        <v>342.57</v>
      </c>
      <c r="D5" s="63">
        <v>7.3</v>
      </c>
      <c r="E5" s="22"/>
      <c r="G5" s="22"/>
      <c r="I5" s="22"/>
      <c r="J5" s="22"/>
    </row>
    <row r="6" spans="1:10" ht="19.5" customHeight="1">
      <c r="A6" s="43" t="s">
        <v>264</v>
      </c>
      <c r="B6" s="62">
        <v>23.39</v>
      </c>
      <c r="C6" s="62">
        <v>114.27</v>
      </c>
      <c r="D6" s="63">
        <v>8.400793650793652</v>
      </c>
      <c r="E6" s="22"/>
      <c r="G6" s="22"/>
      <c r="I6" s="22"/>
      <c r="J6" s="22"/>
    </row>
    <row r="7" spans="1:10" ht="19.5" customHeight="1">
      <c r="A7" s="43" t="s">
        <v>265</v>
      </c>
      <c r="B7" s="62">
        <v>44.85</v>
      </c>
      <c r="C7" s="62">
        <v>228.3</v>
      </c>
      <c r="D7" s="63">
        <v>6.7785714285714285</v>
      </c>
      <c r="E7" s="22"/>
      <c r="G7" s="22"/>
      <c r="I7" s="22"/>
      <c r="J7" s="22"/>
    </row>
    <row r="8" spans="1:10" ht="19.5" customHeight="1">
      <c r="A8" s="43" t="s">
        <v>266</v>
      </c>
      <c r="B8" s="62">
        <v>0.06</v>
      </c>
      <c r="C8" s="62">
        <v>0.31</v>
      </c>
      <c r="D8" s="63">
        <v>25.492063492063494</v>
      </c>
      <c r="E8" s="22"/>
      <c r="G8" s="22"/>
      <c r="I8" s="22"/>
      <c r="J8" s="22"/>
    </row>
    <row r="9" spans="1:10" ht="19.5" customHeight="1">
      <c r="A9" s="43" t="s">
        <v>267</v>
      </c>
      <c r="B9" s="62">
        <v>1.38</v>
      </c>
      <c r="C9" s="62">
        <v>8.45</v>
      </c>
      <c r="D9" s="63">
        <v>8.16904761904762</v>
      </c>
      <c r="E9" s="22"/>
      <c r="G9" s="22"/>
      <c r="I9" s="22"/>
      <c r="J9" s="22"/>
    </row>
    <row r="10" spans="1:10" ht="19.5" customHeight="1">
      <c r="A10" s="43" t="s">
        <v>268</v>
      </c>
      <c r="B10" s="62">
        <v>0.1</v>
      </c>
      <c r="C10" s="62">
        <v>0.48</v>
      </c>
      <c r="D10" s="63">
        <v>18.713492063492062</v>
      </c>
      <c r="E10" s="22"/>
      <c r="G10" s="22"/>
      <c r="I10" s="22"/>
      <c r="J10" s="22"/>
    </row>
    <row r="11" spans="1:10" ht="19.5" customHeight="1">
      <c r="A11" s="43" t="s">
        <v>269</v>
      </c>
      <c r="B11" s="62">
        <v>61.76</v>
      </c>
      <c r="C11" s="62">
        <v>307.96</v>
      </c>
      <c r="D11" s="63">
        <v>7.5317460317460325</v>
      </c>
      <c r="E11" s="22"/>
      <c r="G11" s="22"/>
      <c r="I11" s="22"/>
      <c r="J11" s="22"/>
    </row>
    <row r="12" spans="1:10" ht="19.5" customHeight="1">
      <c r="A12" s="43" t="s">
        <v>270</v>
      </c>
      <c r="B12" s="62">
        <v>3.38</v>
      </c>
      <c r="C12" s="62">
        <v>17.24</v>
      </c>
      <c r="D12" s="63">
        <v>0.8111111111111111</v>
      </c>
      <c r="E12" s="22"/>
      <c r="G12" s="22"/>
      <c r="I12" s="22"/>
      <c r="J12" s="22"/>
    </row>
    <row r="13" spans="1:10" ht="19.5" customHeight="1">
      <c r="A13" s="43" t="s">
        <v>271</v>
      </c>
      <c r="B13" s="62">
        <v>1.58</v>
      </c>
      <c r="C13" s="62">
        <v>8.14</v>
      </c>
      <c r="D13" s="63">
        <v>11.23968253968254</v>
      </c>
      <c r="E13" s="22"/>
      <c r="G13" s="22"/>
      <c r="I13" s="22"/>
      <c r="J13" s="22"/>
    </row>
    <row r="14" spans="1:10" ht="19.5" customHeight="1">
      <c r="A14" s="43" t="s">
        <v>272</v>
      </c>
      <c r="B14" s="62">
        <v>6.45</v>
      </c>
      <c r="C14" s="93">
        <v>30.54</v>
      </c>
      <c r="D14" s="63">
        <v>0.5214285714285715</v>
      </c>
      <c r="E14" s="22"/>
      <c r="G14" s="22"/>
      <c r="I14" s="22"/>
      <c r="J14" s="22"/>
    </row>
    <row r="15" spans="1:4" ht="19.5" customHeight="1">
      <c r="A15" s="39" t="s">
        <v>273</v>
      </c>
      <c r="B15" s="94">
        <v>288.65</v>
      </c>
      <c r="C15" s="62">
        <v>1436.73</v>
      </c>
      <c r="D15" s="95">
        <v>8.72</v>
      </c>
    </row>
    <row r="16" spans="1:4" ht="19.5" customHeight="1">
      <c r="A16" s="44" t="s">
        <v>257</v>
      </c>
      <c r="B16" s="62">
        <v>6.14</v>
      </c>
      <c r="C16" s="96">
        <v>31.01</v>
      </c>
      <c r="D16" s="63">
        <v>13.87</v>
      </c>
    </row>
    <row r="17" spans="1:4" ht="19.5" customHeight="1" thickBot="1">
      <c r="A17" s="45" t="s">
        <v>274</v>
      </c>
      <c r="B17" s="64">
        <v>98.44</v>
      </c>
      <c r="C17" s="64">
        <v>98.44</v>
      </c>
      <c r="D17" s="257" t="s">
        <v>275</v>
      </c>
    </row>
    <row r="18" spans="1:12" ht="18.75" customHeight="1">
      <c r="A18" s="350" t="s">
        <v>276</v>
      </c>
      <c r="B18" s="350"/>
      <c r="C18" s="350"/>
      <c r="D18" s="350"/>
      <c r="L18" s="310"/>
    </row>
    <row r="19" spans="1:4" ht="14.25" customHeight="1">
      <c r="A19" s="350" t="s">
        <v>277</v>
      </c>
      <c r="B19" s="350"/>
      <c r="C19" s="350"/>
      <c r="D19" s="350"/>
    </row>
    <row r="21" ht="12">
      <c r="B21" s="1">
        <v>10</v>
      </c>
    </row>
  </sheetData>
  <sheetProtection/>
  <mergeCells count="8">
    <mergeCell ref="A18:D18"/>
    <mergeCell ref="A19:D19"/>
    <mergeCell ref="A1:D1"/>
    <mergeCell ref="A2:D2"/>
    <mergeCell ref="A3:A4"/>
    <mergeCell ref="B3:B4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19.375" style="1" customWidth="1"/>
    <col min="2" max="2" width="9.125" style="1" customWidth="1"/>
    <col min="3" max="4" width="12.75390625" style="1" customWidth="1"/>
    <col min="5" max="5" width="12.75390625" style="22" customWidth="1"/>
    <col min="6" max="16384" width="9.00390625" style="1" customWidth="1"/>
  </cols>
  <sheetData>
    <row r="1" spans="1:5" ht="30.75" customHeight="1">
      <c r="A1" s="328" t="s">
        <v>18</v>
      </c>
      <c r="B1" s="328"/>
      <c r="C1" s="328"/>
      <c r="D1" s="328"/>
      <c r="E1" s="328"/>
    </row>
    <row r="2" spans="1:5" ht="12.75" thickBot="1">
      <c r="A2" s="328"/>
      <c r="B2" s="328"/>
      <c r="C2" s="328"/>
      <c r="D2" s="328"/>
      <c r="E2" s="328"/>
    </row>
    <row r="3" spans="1:5" s="2" customFormat="1" ht="23.25" customHeight="1">
      <c r="A3" s="329" t="s">
        <v>1</v>
      </c>
      <c r="B3" s="345" t="s">
        <v>22</v>
      </c>
      <c r="C3" s="343" t="s">
        <v>11</v>
      </c>
      <c r="D3" s="343" t="s">
        <v>5</v>
      </c>
      <c r="E3" s="331" t="s">
        <v>13</v>
      </c>
    </row>
    <row r="4" spans="1:5" s="2" customFormat="1" ht="23.25" customHeight="1">
      <c r="A4" s="330"/>
      <c r="B4" s="346"/>
      <c r="C4" s="344"/>
      <c r="D4" s="344"/>
      <c r="E4" s="320"/>
    </row>
    <row r="5" spans="1:5" ht="22.5" customHeight="1">
      <c r="A5" s="28" t="s">
        <v>278</v>
      </c>
      <c r="B5" s="4" t="s">
        <v>279</v>
      </c>
      <c r="C5" s="24">
        <v>54.54</v>
      </c>
      <c r="D5" s="24">
        <v>252.36</v>
      </c>
      <c r="E5" s="32">
        <v>-3.5</v>
      </c>
    </row>
    <row r="6" spans="1:5" ht="22.5" customHeight="1">
      <c r="A6" s="28" t="s">
        <v>280</v>
      </c>
      <c r="B6" s="4" t="s">
        <v>0</v>
      </c>
      <c r="C6" s="24">
        <v>55.49</v>
      </c>
      <c r="D6" s="24">
        <v>259.82</v>
      </c>
      <c r="E6" s="32">
        <v>-0.8</v>
      </c>
    </row>
    <row r="7" spans="1:5" ht="22.5" customHeight="1">
      <c r="A7" s="28" t="s">
        <v>281</v>
      </c>
      <c r="B7" s="4" t="s">
        <v>0</v>
      </c>
      <c r="C7" s="24">
        <v>52.59</v>
      </c>
      <c r="D7" s="24">
        <v>244.53</v>
      </c>
      <c r="E7" s="32">
        <v>-1.1</v>
      </c>
    </row>
    <row r="8" spans="1:5" ht="22.5" customHeight="1">
      <c r="A8" s="29" t="s">
        <v>282</v>
      </c>
      <c r="B8" s="4" t="s">
        <v>7</v>
      </c>
      <c r="C8" s="24">
        <v>11.8</v>
      </c>
      <c r="D8" s="24">
        <v>54.35</v>
      </c>
      <c r="E8" s="32">
        <v>33.66945400885393</v>
      </c>
    </row>
    <row r="9" spans="1:5" ht="22.5" customHeight="1">
      <c r="A9" s="29" t="s">
        <v>283</v>
      </c>
      <c r="B9" s="4" t="s">
        <v>0</v>
      </c>
      <c r="C9" s="24">
        <v>0.71</v>
      </c>
      <c r="D9" s="24">
        <v>5.15</v>
      </c>
      <c r="E9" s="32">
        <v>-22.1</v>
      </c>
    </row>
    <row r="10" spans="1:5" ht="22.5" customHeight="1">
      <c r="A10" s="29" t="s">
        <v>284</v>
      </c>
      <c r="B10" s="4" t="s">
        <v>0</v>
      </c>
      <c r="C10" s="24">
        <v>185.45</v>
      </c>
      <c r="D10" s="24">
        <v>814.93</v>
      </c>
      <c r="E10" s="32">
        <v>-1.6</v>
      </c>
    </row>
    <row r="11" spans="1:5" ht="22.5" customHeight="1">
      <c r="A11" s="29" t="s">
        <v>285</v>
      </c>
      <c r="B11" s="4" t="s">
        <v>286</v>
      </c>
      <c r="C11" s="57">
        <v>2003</v>
      </c>
      <c r="D11" s="57">
        <v>9251</v>
      </c>
      <c r="E11" s="32">
        <v>12.7</v>
      </c>
    </row>
    <row r="12" spans="1:5" ht="22.5" customHeight="1">
      <c r="A12" s="29" t="s">
        <v>287</v>
      </c>
      <c r="B12" s="4" t="s">
        <v>9</v>
      </c>
      <c r="C12" s="24">
        <v>61.35</v>
      </c>
      <c r="D12" s="24">
        <v>300.85</v>
      </c>
      <c r="E12" s="32">
        <v>-11.8</v>
      </c>
    </row>
    <row r="13" spans="1:5" ht="22.5" customHeight="1">
      <c r="A13" s="29" t="s">
        <v>288</v>
      </c>
      <c r="B13" s="4" t="s">
        <v>10</v>
      </c>
      <c r="C13" s="24">
        <v>18959.62</v>
      </c>
      <c r="D13" s="24">
        <v>87437.93</v>
      </c>
      <c r="E13" s="32">
        <v>8.2</v>
      </c>
    </row>
    <row r="14" spans="1:5" ht="34.5" customHeight="1">
      <c r="A14" s="30" t="s">
        <v>289</v>
      </c>
      <c r="B14" s="4" t="s">
        <v>8</v>
      </c>
      <c r="C14" s="24">
        <v>331.16</v>
      </c>
      <c r="D14" s="24">
        <v>1668.91</v>
      </c>
      <c r="E14" s="32">
        <v>19</v>
      </c>
    </row>
    <row r="15" spans="1:5" ht="22.5" customHeight="1">
      <c r="A15" s="29" t="s">
        <v>290</v>
      </c>
      <c r="B15" s="4" t="s">
        <v>0</v>
      </c>
      <c r="C15" s="24">
        <v>1.17</v>
      </c>
      <c r="D15" s="24">
        <v>5.02</v>
      </c>
      <c r="E15" s="32">
        <v>44.5</v>
      </c>
    </row>
    <row r="16" spans="1:5" ht="22.5" customHeight="1">
      <c r="A16" s="29" t="s">
        <v>291</v>
      </c>
      <c r="B16" s="4" t="s">
        <v>8</v>
      </c>
      <c r="C16" s="24">
        <v>24081.57</v>
      </c>
      <c r="D16" s="24">
        <v>117369.7</v>
      </c>
      <c r="E16" s="32">
        <v>-2.9</v>
      </c>
    </row>
    <row r="17" spans="1:5" ht="22.5" customHeight="1" thickBot="1">
      <c r="A17" s="31" t="s">
        <v>292</v>
      </c>
      <c r="B17" s="27" t="s">
        <v>0</v>
      </c>
      <c r="C17" s="58">
        <v>5.41</v>
      </c>
      <c r="D17" s="58">
        <v>25.32</v>
      </c>
      <c r="E17" s="41">
        <v>-1.3</v>
      </c>
    </row>
    <row r="18" spans="3:5" ht="14.25">
      <c r="C18" s="15"/>
      <c r="D18" s="15"/>
      <c r="E18" s="23"/>
    </row>
    <row r="19" ht="12">
      <c r="C19" s="1">
        <v>11</v>
      </c>
    </row>
    <row r="29" spans="1:5" ht="12">
      <c r="A29" s="327"/>
      <c r="B29" s="327"/>
      <c r="C29" s="327"/>
      <c r="D29" s="327"/>
      <c r="E29" s="327"/>
    </row>
  </sheetData>
  <sheetProtection/>
  <mergeCells count="7">
    <mergeCell ref="A29:E29"/>
    <mergeCell ref="A1:E2"/>
    <mergeCell ref="A3:A4"/>
    <mergeCell ref="B3:B4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G2" sqref="G2"/>
    </sheetView>
  </sheetViews>
  <sheetFormatPr defaultColWidth="9.00390625" defaultRowHeight="14.25"/>
  <cols>
    <col min="1" max="1" width="25.25390625" style="15" customWidth="1"/>
    <col min="2" max="2" width="8.25390625" style="16" customWidth="1"/>
    <col min="3" max="3" width="17.375" style="15" customWidth="1"/>
    <col min="4" max="4" width="19.375" style="15" customWidth="1"/>
    <col min="5" max="16384" width="9.00390625" style="15" customWidth="1"/>
  </cols>
  <sheetData>
    <row r="1" spans="1:4" ht="31.5" customHeight="1">
      <c r="A1" s="351" t="s">
        <v>116</v>
      </c>
      <c r="B1" s="351"/>
      <c r="C1" s="351"/>
      <c r="D1" s="351"/>
    </row>
    <row r="2" s="1" customFormat="1" ht="17.25" customHeight="1" thickBot="1">
      <c r="B2" s="2"/>
    </row>
    <row r="3" spans="1:4" s="1" customFormat="1" ht="24" customHeight="1">
      <c r="A3" s="329" t="s">
        <v>293</v>
      </c>
      <c r="B3" s="325" t="s">
        <v>12</v>
      </c>
      <c r="C3" s="343" t="s">
        <v>328</v>
      </c>
      <c r="D3" s="323" t="s">
        <v>294</v>
      </c>
    </row>
    <row r="4" spans="1:4" s="1" customFormat="1" ht="24" customHeight="1">
      <c r="A4" s="330"/>
      <c r="B4" s="322"/>
      <c r="C4" s="344"/>
      <c r="D4" s="324"/>
    </row>
    <row r="5" spans="1:4" s="1" customFormat="1" ht="24" customHeight="1">
      <c r="A5" s="12" t="s">
        <v>104</v>
      </c>
      <c r="B5" s="105" t="s">
        <v>27</v>
      </c>
      <c r="C5" s="251">
        <v>377.09</v>
      </c>
      <c r="D5" s="311">
        <v>34.79</v>
      </c>
    </row>
    <row r="6" spans="1:4" s="1" customFormat="1" ht="24" customHeight="1">
      <c r="A6" s="7" t="s">
        <v>295</v>
      </c>
      <c r="B6" s="105" t="s">
        <v>27</v>
      </c>
      <c r="C6" s="251">
        <v>98.44</v>
      </c>
      <c r="D6" s="311">
        <v>-0.07</v>
      </c>
    </row>
    <row r="7" spans="1:4" s="1" customFormat="1" ht="24" customHeight="1">
      <c r="A7" s="7" t="s">
        <v>296</v>
      </c>
      <c r="B7" s="105" t="s">
        <v>27</v>
      </c>
      <c r="C7" s="251">
        <v>104.06</v>
      </c>
      <c r="D7" s="311">
        <v>-2.32</v>
      </c>
    </row>
    <row r="8" spans="1:4" s="1" customFormat="1" ht="24" customHeight="1">
      <c r="A8" s="7" t="s">
        <v>297</v>
      </c>
      <c r="B8" s="105" t="s">
        <v>27</v>
      </c>
      <c r="C8" s="251">
        <v>2.92</v>
      </c>
      <c r="D8" s="311">
        <v>0.69</v>
      </c>
    </row>
    <row r="9" spans="1:4" s="1" customFormat="1" ht="24" customHeight="1">
      <c r="A9" s="7" t="s">
        <v>298</v>
      </c>
      <c r="B9" s="105" t="s">
        <v>27</v>
      </c>
      <c r="C9" s="251">
        <v>13.16</v>
      </c>
      <c r="D9" s="311">
        <v>0.76</v>
      </c>
    </row>
    <row r="10" spans="1:4" s="1" customFormat="1" ht="24" customHeight="1">
      <c r="A10" s="7" t="s">
        <v>299</v>
      </c>
      <c r="B10" s="105" t="s">
        <v>300</v>
      </c>
      <c r="C10" s="184">
        <v>409136.71</v>
      </c>
      <c r="D10" s="185">
        <v>47719.4</v>
      </c>
    </row>
    <row r="11" spans="1:4" s="1" customFormat="1" ht="24" customHeight="1">
      <c r="A11" s="7" t="s">
        <v>301</v>
      </c>
      <c r="B11" s="105" t="s">
        <v>302</v>
      </c>
      <c r="C11" s="251">
        <v>5.5</v>
      </c>
      <c r="D11" s="311">
        <v>0.22</v>
      </c>
    </row>
    <row r="12" spans="1:4" s="1" customFormat="1" ht="24" customHeight="1" thickBot="1">
      <c r="A12" s="7" t="s">
        <v>303</v>
      </c>
      <c r="B12" s="105" t="s">
        <v>27</v>
      </c>
      <c r="C12" s="251">
        <v>56.1</v>
      </c>
      <c r="D12" s="311">
        <v>-0.33</v>
      </c>
    </row>
    <row r="13" spans="1:4" s="1" customFormat="1" ht="24" customHeight="1">
      <c r="A13" s="330" t="s">
        <v>293</v>
      </c>
      <c r="B13" s="322" t="s">
        <v>12</v>
      </c>
      <c r="C13" s="343" t="s">
        <v>328</v>
      </c>
      <c r="D13" s="323" t="s">
        <v>294</v>
      </c>
    </row>
    <row r="14" spans="1:4" ht="21" customHeight="1">
      <c r="A14" s="330"/>
      <c r="B14" s="322"/>
      <c r="C14" s="344"/>
      <c r="D14" s="324"/>
    </row>
    <row r="15" spans="1:4" ht="24" customHeight="1">
      <c r="A15" s="7" t="s">
        <v>304</v>
      </c>
      <c r="B15" s="106" t="s">
        <v>305</v>
      </c>
      <c r="C15" s="264">
        <v>1788</v>
      </c>
      <c r="D15" s="265" t="s">
        <v>259</v>
      </c>
    </row>
    <row r="16" spans="1:4" ht="24" customHeight="1">
      <c r="A16" s="7" t="s">
        <v>306</v>
      </c>
      <c r="B16" s="106" t="s">
        <v>305</v>
      </c>
      <c r="C16" s="264">
        <v>163</v>
      </c>
      <c r="D16" s="265" t="s">
        <v>259</v>
      </c>
    </row>
    <row r="17" spans="1:4" ht="24" customHeight="1">
      <c r="A17" s="7" t="s">
        <v>307</v>
      </c>
      <c r="B17" s="106" t="s">
        <v>14</v>
      </c>
      <c r="C17" s="266">
        <v>1065.33</v>
      </c>
      <c r="D17" s="267">
        <v>7.6</v>
      </c>
    </row>
    <row r="18" spans="1:4" ht="24" customHeight="1">
      <c r="A18" s="7" t="s">
        <v>105</v>
      </c>
      <c r="B18" s="106" t="s">
        <v>14</v>
      </c>
      <c r="C18" s="266">
        <v>30.1355</v>
      </c>
      <c r="D18" s="267">
        <v>40.3</v>
      </c>
    </row>
    <row r="19" spans="1:4" ht="24" customHeight="1">
      <c r="A19" s="7" t="s">
        <v>106</v>
      </c>
      <c r="B19" s="106" t="s">
        <v>14</v>
      </c>
      <c r="C19" s="266">
        <v>4.42</v>
      </c>
      <c r="D19" s="267">
        <v>-34.7</v>
      </c>
    </row>
    <row r="20" spans="1:4" ht="24" customHeight="1">
      <c r="A20" s="7" t="s">
        <v>107</v>
      </c>
      <c r="B20" s="106" t="s">
        <v>14</v>
      </c>
      <c r="C20" s="266">
        <v>21.8373</v>
      </c>
      <c r="D20" s="267">
        <v>-9.8</v>
      </c>
    </row>
    <row r="21" spans="1:4" ht="24" customHeight="1">
      <c r="A21" s="7" t="s">
        <v>308</v>
      </c>
      <c r="B21" s="106" t="s">
        <v>14</v>
      </c>
      <c r="C21" s="266">
        <v>590.8172</v>
      </c>
      <c r="D21" s="267">
        <v>2.4</v>
      </c>
    </row>
    <row r="22" spans="1:4" ht="24" customHeight="1">
      <c r="A22" s="7" t="s">
        <v>108</v>
      </c>
      <c r="B22" s="106" t="s">
        <v>14</v>
      </c>
      <c r="C22" s="266">
        <v>123.0674</v>
      </c>
      <c r="D22" s="267">
        <v>5.7</v>
      </c>
    </row>
    <row r="23" spans="1:4" ht="24" customHeight="1" thickBot="1">
      <c r="A23" s="10" t="s">
        <v>309</v>
      </c>
      <c r="B23" s="107" t="s">
        <v>14</v>
      </c>
      <c r="C23" s="266">
        <v>60.55</v>
      </c>
      <c r="D23" s="267">
        <v>2.1</v>
      </c>
    </row>
    <row r="24" spans="1:4" ht="14.25">
      <c r="A24" s="321"/>
      <c r="B24" s="321"/>
      <c r="C24" s="321"/>
      <c r="D24" s="321"/>
    </row>
    <row r="25" ht="14.25">
      <c r="C25" s="15">
        <v>12</v>
      </c>
    </row>
    <row r="26" spans="1:4" ht="14.25">
      <c r="A26" s="327"/>
      <c r="B26" s="327"/>
      <c r="C26" s="327"/>
      <c r="D26" s="327"/>
    </row>
  </sheetData>
  <mergeCells count="11">
    <mergeCell ref="A1:D1"/>
    <mergeCell ref="A3:A4"/>
    <mergeCell ref="B3:B4"/>
    <mergeCell ref="C3:C4"/>
    <mergeCell ref="D3:D4"/>
    <mergeCell ref="A24:D24"/>
    <mergeCell ref="A26:D26"/>
    <mergeCell ref="A13:A14"/>
    <mergeCell ref="B13:B14"/>
    <mergeCell ref="C13:C14"/>
    <mergeCell ref="D13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31.00390625" style="1" customWidth="1"/>
    <col min="2" max="2" width="8.125" style="2" customWidth="1"/>
    <col min="3" max="3" width="9.50390625" style="1" bestFit="1" customWidth="1"/>
    <col min="4" max="4" width="9.25390625" style="1" customWidth="1"/>
    <col min="5" max="5" width="7.50390625" style="1" customWidth="1"/>
    <col min="6" max="6" width="9.00390625" style="1" customWidth="1"/>
    <col min="7" max="7" width="9.375" style="1" bestFit="1" customWidth="1"/>
    <col min="8" max="16384" width="9.00390625" style="1" customWidth="1"/>
  </cols>
  <sheetData>
    <row r="1" spans="1:5" ht="25.5" customHeight="1">
      <c r="A1" s="351" t="s">
        <v>37</v>
      </c>
      <c r="B1" s="351"/>
      <c r="C1" s="351"/>
      <c r="D1" s="351"/>
      <c r="E1" s="351"/>
    </row>
    <row r="2" spans="1:5" ht="16.5" customHeight="1" thickBot="1">
      <c r="A2" s="360"/>
      <c r="B2" s="360"/>
      <c r="C2" s="360"/>
      <c r="D2" s="360"/>
      <c r="E2" s="14"/>
    </row>
    <row r="3" spans="1:5" ht="23.25" customHeight="1">
      <c r="A3" s="329" t="s">
        <v>4</v>
      </c>
      <c r="B3" s="319" t="s">
        <v>12</v>
      </c>
      <c r="C3" s="343" t="s">
        <v>11</v>
      </c>
      <c r="D3" s="343" t="s">
        <v>5</v>
      </c>
      <c r="E3" s="348" t="s">
        <v>201</v>
      </c>
    </row>
    <row r="4" spans="1:5" ht="19.5" customHeight="1">
      <c r="A4" s="330"/>
      <c r="B4" s="359"/>
      <c r="C4" s="344"/>
      <c r="D4" s="344"/>
      <c r="E4" s="326"/>
    </row>
    <row r="5" spans="1:8" ht="24.75" customHeight="1">
      <c r="A5" s="26" t="s">
        <v>202</v>
      </c>
      <c r="B5" s="8" t="s">
        <v>14</v>
      </c>
      <c r="C5" s="67">
        <v>203.1744</v>
      </c>
      <c r="D5" s="67">
        <v>852.5343</v>
      </c>
      <c r="E5" s="65">
        <v>13.321138121145998</v>
      </c>
      <c r="G5" s="22"/>
      <c r="H5" s="22"/>
    </row>
    <row r="6" spans="1:5" ht="24.75" customHeight="1">
      <c r="A6" s="7" t="s">
        <v>203</v>
      </c>
      <c r="B6" s="8" t="s">
        <v>14</v>
      </c>
      <c r="C6" s="67">
        <v>194.42090000000007</v>
      </c>
      <c r="D6" s="67">
        <v>804.6647</v>
      </c>
      <c r="E6" s="65">
        <v>15.480870408332558</v>
      </c>
    </row>
    <row r="7" spans="1:5" ht="24.75" customHeight="1">
      <c r="A7" s="7" t="s">
        <v>204</v>
      </c>
      <c r="B7" s="8" t="s">
        <v>14</v>
      </c>
      <c r="C7" s="67">
        <v>2.7866</v>
      </c>
      <c r="D7" s="67">
        <v>10.9907</v>
      </c>
      <c r="E7" s="65">
        <v>-11.278031611747041</v>
      </c>
    </row>
    <row r="8" spans="1:7" ht="24.75" customHeight="1">
      <c r="A8" s="7" t="s">
        <v>205</v>
      </c>
      <c r="B8" s="8" t="s">
        <v>14</v>
      </c>
      <c r="C8" s="67">
        <v>3.2245</v>
      </c>
      <c r="D8" s="67">
        <v>10.0648</v>
      </c>
      <c r="E8" s="65">
        <v>-41.17523074146952</v>
      </c>
      <c r="G8" s="18"/>
    </row>
    <row r="9" spans="1:5" ht="24.75" customHeight="1">
      <c r="A9" s="7" t="s">
        <v>206</v>
      </c>
      <c r="B9" s="8" t="s">
        <v>14</v>
      </c>
      <c r="C9" s="67">
        <v>8.753499999999995</v>
      </c>
      <c r="D9" s="67">
        <v>47.8696</v>
      </c>
      <c r="E9" s="65">
        <v>-13.783110569987201</v>
      </c>
    </row>
    <row r="10" spans="1:5" ht="24.75" customHeight="1">
      <c r="A10" s="12" t="s">
        <v>207</v>
      </c>
      <c r="B10" s="8"/>
      <c r="C10" s="67"/>
      <c r="D10" s="68"/>
      <c r="E10" s="65"/>
    </row>
    <row r="11" spans="1:5" ht="24.75" customHeight="1">
      <c r="A11" s="7" t="s">
        <v>208</v>
      </c>
      <c r="B11" s="8" t="s">
        <v>6</v>
      </c>
      <c r="C11" s="69">
        <v>20.658699999999953</v>
      </c>
      <c r="D11" s="69">
        <v>1312.8351</v>
      </c>
      <c r="E11" s="65">
        <v>2.5395912678718884</v>
      </c>
    </row>
    <row r="12" spans="1:5" s="5" customFormat="1" ht="24.75" customHeight="1">
      <c r="A12" s="7" t="s">
        <v>209</v>
      </c>
      <c r="B12" s="8" t="s">
        <v>34</v>
      </c>
      <c r="C12" s="69">
        <v>0.21059999999999945</v>
      </c>
      <c r="D12" s="69">
        <v>46.2264</v>
      </c>
      <c r="E12" s="65">
        <v>-29.351891050084134</v>
      </c>
    </row>
    <row r="13" spans="1:5" ht="24.75" customHeight="1">
      <c r="A13" s="7" t="s">
        <v>210</v>
      </c>
      <c r="B13" s="8" t="s">
        <v>6</v>
      </c>
      <c r="C13" s="70">
        <v>16.242199999999997</v>
      </c>
      <c r="D13" s="70">
        <v>55.3189</v>
      </c>
      <c r="E13" s="65">
        <v>92.2497350084276</v>
      </c>
    </row>
    <row r="14" spans="1:5" ht="24.75" customHeight="1">
      <c r="A14" s="12" t="s">
        <v>211</v>
      </c>
      <c r="B14" s="8" t="s">
        <v>34</v>
      </c>
      <c r="C14" s="70">
        <v>18.6785</v>
      </c>
      <c r="D14" s="70">
        <v>77.7505</v>
      </c>
      <c r="E14" s="65">
        <v>23.511713283102917</v>
      </c>
    </row>
    <row r="15" spans="1:5" ht="24.75" customHeight="1">
      <c r="A15" s="12" t="s">
        <v>212</v>
      </c>
      <c r="B15" s="8" t="s">
        <v>14</v>
      </c>
      <c r="C15" s="70">
        <v>10.279700000000005</v>
      </c>
      <c r="D15" s="70">
        <v>44.2839</v>
      </c>
      <c r="E15" s="65">
        <v>21.63767908939089</v>
      </c>
    </row>
    <row r="16" spans="1:5" ht="24.75" customHeight="1">
      <c r="A16" s="12" t="s">
        <v>213</v>
      </c>
      <c r="B16" s="8" t="s">
        <v>6</v>
      </c>
      <c r="C16" s="69"/>
      <c r="D16" s="69">
        <v>88.7471</v>
      </c>
      <c r="E16" s="65">
        <v>57.86551730885196</v>
      </c>
    </row>
    <row r="17" spans="1:5" ht="24.75" customHeight="1">
      <c r="A17" s="7" t="s">
        <v>214</v>
      </c>
      <c r="B17" s="8" t="s">
        <v>6</v>
      </c>
      <c r="C17" s="69"/>
      <c r="D17" s="69">
        <v>54.7393</v>
      </c>
      <c r="E17" s="65">
        <v>126.09455284418524</v>
      </c>
    </row>
    <row r="18" spans="1:5" ht="24.75" customHeight="1">
      <c r="A18" s="12" t="s">
        <v>215</v>
      </c>
      <c r="B18" s="8"/>
      <c r="C18" s="67"/>
      <c r="D18" s="68"/>
      <c r="E18" s="71"/>
    </row>
    <row r="19" spans="1:7" ht="24.75" customHeight="1">
      <c r="A19" s="7" t="s">
        <v>216</v>
      </c>
      <c r="B19" s="8" t="s">
        <v>14</v>
      </c>
      <c r="C19" s="113">
        <v>24.312200000000004</v>
      </c>
      <c r="D19" s="113">
        <v>56.194</v>
      </c>
      <c r="E19" s="252">
        <v>50.72608376115143</v>
      </c>
      <c r="F19" s="18"/>
      <c r="G19" s="22"/>
    </row>
    <row r="20" spans="1:5" ht="24.75" customHeight="1">
      <c r="A20" s="7" t="s">
        <v>217</v>
      </c>
      <c r="B20" s="8" t="s">
        <v>14</v>
      </c>
      <c r="C20" s="113">
        <v>93.78230000000002</v>
      </c>
      <c r="D20" s="113">
        <v>439.2277</v>
      </c>
      <c r="E20" s="252">
        <v>4.202127041237671</v>
      </c>
    </row>
    <row r="21" spans="1:5" ht="24.75" customHeight="1">
      <c r="A21" s="92" t="s">
        <v>218</v>
      </c>
      <c r="B21" s="8" t="s">
        <v>14</v>
      </c>
      <c r="C21" s="113">
        <v>93.7622</v>
      </c>
      <c r="D21" s="113">
        <v>437.9722</v>
      </c>
      <c r="E21" s="252">
        <v>4.508740754386249</v>
      </c>
    </row>
    <row r="22" spans="1:5" ht="24.75" customHeight="1" thickBot="1">
      <c r="A22" s="10" t="s">
        <v>219</v>
      </c>
      <c r="B22" s="11" t="s">
        <v>14</v>
      </c>
      <c r="C22" s="114">
        <v>85.07990000000001</v>
      </c>
      <c r="D22" s="114">
        <v>357.1126</v>
      </c>
      <c r="E22" s="253">
        <v>21.665591213948776</v>
      </c>
    </row>
    <row r="23" ht="12">
      <c r="C23" s="112"/>
    </row>
    <row r="24" ht="12">
      <c r="C24" s="1">
        <v>13</v>
      </c>
    </row>
  </sheetData>
  <sheetProtection/>
  <mergeCells count="7">
    <mergeCell ref="E3:E4"/>
    <mergeCell ref="A1:E1"/>
    <mergeCell ref="C3:C4"/>
    <mergeCell ref="D3:D4"/>
    <mergeCell ref="A3:A4"/>
    <mergeCell ref="B3:B4"/>
    <mergeCell ref="A2:D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5" sqref="E5"/>
    </sheetView>
  </sheetViews>
  <sheetFormatPr defaultColWidth="9.00390625" defaultRowHeight="19.5" customHeight="1"/>
  <cols>
    <col min="1" max="1" width="30.25390625" style="88" customWidth="1"/>
    <col min="2" max="2" width="8.00390625" style="40" bestFit="1" customWidth="1"/>
    <col min="3" max="3" width="8.625" style="89" bestFit="1" customWidth="1"/>
    <col min="4" max="4" width="9.875" style="89" bestFit="1" customWidth="1"/>
    <col min="5" max="5" width="10.00390625" style="89" customWidth="1"/>
    <col min="6" max="6" width="9.00390625" style="84" customWidth="1"/>
    <col min="7" max="7" width="9.50390625" style="36" bestFit="1" customWidth="1"/>
    <col min="8" max="16384" width="9.00390625" style="36" customWidth="1"/>
  </cols>
  <sheetData>
    <row r="1" spans="1:5" ht="19.5" customHeight="1">
      <c r="A1" s="362" t="s">
        <v>180</v>
      </c>
      <c r="B1" s="362"/>
      <c r="C1" s="362"/>
      <c r="D1" s="362"/>
      <c r="E1" s="362"/>
    </row>
    <row r="2" spans="1:5" ht="19.5" customHeight="1" thickBot="1">
      <c r="A2" s="363"/>
      <c r="B2" s="363"/>
      <c r="C2" s="363"/>
      <c r="D2" s="363"/>
      <c r="E2" s="363"/>
    </row>
    <row r="3" spans="1:6" s="38" customFormat="1" ht="19.5" customHeight="1">
      <c r="A3" s="364" t="s">
        <v>4</v>
      </c>
      <c r="B3" s="370" t="s">
        <v>12</v>
      </c>
      <c r="C3" s="366" t="s">
        <v>181</v>
      </c>
      <c r="D3" s="366" t="s">
        <v>5</v>
      </c>
      <c r="E3" s="368" t="s">
        <v>182</v>
      </c>
      <c r="F3" s="85"/>
    </row>
    <row r="4" spans="1:6" s="38" customFormat="1" ht="19.5" customHeight="1">
      <c r="A4" s="365"/>
      <c r="B4" s="371"/>
      <c r="C4" s="367"/>
      <c r="D4" s="367"/>
      <c r="E4" s="369"/>
      <c r="F4" s="85"/>
    </row>
    <row r="5" spans="1:5" ht="19.5" customHeight="1">
      <c r="A5" s="26" t="s">
        <v>183</v>
      </c>
      <c r="B5" s="37" t="s">
        <v>14</v>
      </c>
      <c r="C5" s="86">
        <v>87.80547</v>
      </c>
      <c r="D5" s="86">
        <v>425.76571000000007</v>
      </c>
      <c r="E5" s="87">
        <v>10.630765676963875</v>
      </c>
    </row>
    <row r="6" spans="1:5" ht="19.5" customHeight="1">
      <c r="A6" s="72" t="s">
        <v>184</v>
      </c>
      <c r="B6" s="37" t="s">
        <v>14</v>
      </c>
      <c r="C6" s="24">
        <v>48.54137</v>
      </c>
      <c r="D6" s="24">
        <v>231.35233000000002</v>
      </c>
      <c r="E6" s="32">
        <v>8.413313217598358</v>
      </c>
    </row>
    <row r="7" spans="1:5" ht="19.5" customHeight="1">
      <c r="A7" s="72" t="s">
        <v>185</v>
      </c>
      <c r="B7" s="37" t="s">
        <v>14</v>
      </c>
      <c r="C7" s="24">
        <v>39.30661</v>
      </c>
      <c r="D7" s="24">
        <v>172.02757999999997</v>
      </c>
      <c r="E7" s="32">
        <v>7.997082035117259</v>
      </c>
    </row>
    <row r="8" spans="1:7" ht="19.5" customHeight="1">
      <c r="A8" s="26" t="s">
        <v>186</v>
      </c>
      <c r="B8" s="37" t="s">
        <v>14</v>
      </c>
      <c r="C8" s="86">
        <v>35.06439</v>
      </c>
      <c r="D8" s="86">
        <v>202.18005</v>
      </c>
      <c r="E8" s="87">
        <v>11.362165834406639</v>
      </c>
      <c r="G8" s="90"/>
    </row>
    <row r="9" spans="1:5" ht="19.5" customHeight="1">
      <c r="A9" s="72" t="s">
        <v>187</v>
      </c>
      <c r="B9" s="37" t="s">
        <v>14</v>
      </c>
      <c r="C9" s="24">
        <v>31.24</v>
      </c>
      <c r="D9" s="24">
        <v>185.42</v>
      </c>
      <c r="E9" s="32">
        <v>11.505261027218154</v>
      </c>
    </row>
    <row r="10" spans="1:6" ht="19.5" customHeight="1">
      <c r="A10" s="72" t="s">
        <v>188</v>
      </c>
      <c r="B10" s="37" t="s">
        <v>14</v>
      </c>
      <c r="C10" s="24">
        <v>3.81733</v>
      </c>
      <c r="D10" s="24">
        <v>16.755029999999998</v>
      </c>
      <c r="E10" s="32">
        <v>9.802735528248178</v>
      </c>
      <c r="F10" s="254"/>
    </row>
    <row r="11" spans="1:5" ht="19.5" customHeight="1">
      <c r="A11" s="72" t="s">
        <v>189</v>
      </c>
      <c r="B11" s="37" t="s">
        <v>14</v>
      </c>
      <c r="C11" s="24">
        <v>18.03116</v>
      </c>
      <c r="D11" s="24">
        <v>88.3149</v>
      </c>
      <c r="E11" s="32">
        <v>14.003782789598219</v>
      </c>
    </row>
    <row r="12" spans="1:5" ht="19.5" customHeight="1">
      <c r="A12" s="72" t="s">
        <v>190</v>
      </c>
      <c r="B12" s="37" t="s">
        <v>14</v>
      </c>
      <c r="C12" s="24">
        <v>17.033230000000003</v>
      </c>
      <c r="D12" s="24">
        <v>113.86515</v>
      </c>
      <c r="E12" s="32">
        <v>9.396111012527328</v>
      </c>
    </row>
    <row r="13" spans="1:5" ht="19.5" customHeight="1">
      <c r="A13" s="26" t="s">
        <v>191</v>
      </c>
      <c r="B13" s="37"/>
      <c r="C13" s="24"/>
      <c r="D13" s="24"/>
      <c r="E13" s="32"/>
    </row>
    <row r="14" spans="1:5" ht="19.5" customHeight="1">
      <c r="A14" s="72" t="s">
        <v>192</v>
      </c>
      <c r="B14" s="37" t="s">
        <v>14</v>
      </c>
      <c r="C14" s="24">
        <v>2.59071</v>
      </c>
      <c r="D14" s="24">
        <v>12.88806</v>
      </c>
      <c r="E14" s="32">
        <v>10.089152322598665</v>
      </c>
    </row>
    <row r="15" spans="1:5" ht="19.5" customHeight="1">
      <c r="A15" s="72" t="s">
        <v>193</v>
      </c>
      <c r="B15" s="37" t="s">
        <v>14</v>
      </c>
      <c r="C15" s="24">
        <v>0.56696</v>
      </c>
      <c r="D15" s="24">
        <v>2.77466</v>
      </c>
      <c r="E15" s="32">
        <v>16.956811303416814</v>
      </c>
    </row>
    <row r="16" spans="1:5" ht="19.5" customHeight="1">
      <c r="A16" s="72" t="s">
        <v>194</v>
      </c>
      <c r="B16" s="37" t="s">
        <v>14</v>
      </c>
      <c r="C16" s="24">
        <v>0.6220399999999999</v>
      </c>
      <c r="D16" s="24">
        <v>3.54334</v>
      </c>
      <c r="E16" s="32">
        <v>12.459494028443842</v>
      </c>
    </row>
    <row r="17" spans="1:5" ht="19.5" customHeight="1">
      <c r="A17" s="72" t="s">
        <v>195</v>
      </c>
      <c r="B17" s="37" t="s">
        <v>14</v>
      </c>
      <c r="C17" s="24">
        <v>3.2259599999999997</v>
      </c>
      <c r="D17" s="24">
        <v>12.14554</v>
      </c>
      <c r="E17" s="32">
        <v>20.18326019087955</v>
      </c>
    </row>
    <row r="18" spans="1:5" ht="19.5" customHeight="1">
      <c r="A18" s="72" t="s">
        <v>196</v>
      </c>
      <c r="B18" s="37" t="s">
        <v>14</v>
      </c>
      <c r="C18" s="24">
        <v>0.70012</v>
      </c>
      <c r="D18" s="24">
        <v>4.15391</v>
      </c>
      <c r="E18" s="32">
        <v>6.026325932089605</v>
      </c>
    </row>
    <row r="19" spans="1:5" ht="19.5" customHeight="1">
      <c r="A19" s="72" t="s">
        <v>311</v>
      </c>
      <c r="B19" s="37" t="s">
        <v>14</v>
      </c>
      <c r="C19" s="24">
        <v>1.4310699999999998</v>
      </c>
      <c r="D19" s="24">
        <v>7.298360000000001</v>
      </c>
      <c r="E19" s="32">
        <v>14.581135393117322</v>
      </c>
    </row>
    <row r="20" spans="1:5" ht="19.5" customHeight="1">
      <c r="A20" s="72" t="s">
        <v>197</v>
      </c>
      <c r="B20" s="37" t="s">
        <v>14</v>
      </c>
      <c r="C20" s="24">
        <v>0.55489</v>
      </c>
      <c r="D20" s="24">
        <v>3.1276</v>
      </c>
      <c r="E20" s="32">
        <v>27.600894299655636</v>
      </c>
    </row>
    <row r="21" spans="1:5" ht="19.5" customHeight="1">
      <c r="A21" s="72" t="s">
        <v>198</v>
      </c>
      <c r="B21" s="37" t="s">
        <v>14</v>
      </c>
      <c r="C21" s="24">
        <v>0.41005</v>
      </c>
      <c r="D21" s="24">
        <v>1.88199</v>
      </c>
      <c r="E21" s="32">
        <v>19.23856710214531</v>
      </c>
    </row>
    <row r="22" spans="1:5" ht="19.5" customHeight="1">
      <c r="A22" s="72" t="s">
        <v>199</v>
      </c>
      <c r="B22" s="37" t="s">
        <v>14</v>
      </c>
      <c r="C22" s="24">
        <v>2.10797</v>
      </c>
      <c r="D22" s="24">
        <v>11.15114</v>
      </c>
      <c r="E22" s="32">
        <v>-15.32447533118794</v>
      </c>
    </row>
    <row r="23" spans="1:5" ht="19.5" customHeight="1" thickBot="1">
      <c r="A23" s="255" t="s">
        <v>200</v>
      </c>
      <c r="B23" s="256" t="s">
        <v>14</v>
      </c>
      <c r="C23" s="58">
        <v>3.08977</v>
      </c>
      <c r="D23" s="58">
        <v>15.70195</v>
      </c>
      <c r="E23" s="41">
        <v>12.710840000631677</v>
      </c>
    </row>
    <row r="24" ht="19.5" customHeight="1">
      <c r="C24" s="40">
        <v>14</v>
      </c>
    </row>
    <row r="25" spans="1:5" ht="19.5" customHeight="1">
      <c r="A25" s="372"/>
      <c r="B25" s="372"/>
      <c r="C25" s="372"/>
      <c r="D25" s="372"/>
      <c r="E25" s="372"/>
    </row>
    <row r="28" spans="1:5" ht="19.5" customHeight="1">
      <c r="A28" s="361"/>
      <c r="B28" s="361"/>
      <c r="C28" s="361"/>
      <c r="D28" s="361"/>
      <c r="E28" s="361"/>
    </row>
  </sheetData>
  <sheetProtection/>
  <mergeCells count="9">
    <mergeCell ref="A28:E28"/>
    <mergeCell ref="A1:E1"/>
    <mergeCell ref="A2:E2"/>
    <mergeCell ref="A3:A4"/>
    <mergeCell ref="C3:C4"/>
    <mergeCell ref="D3:D4"/>
    <mergeCell ref="E3:E4"/>
    <mergeCell ref="B3:B4"/>
    <mergeCell ref="A25:E25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User</cp:lastModifiedBy>
  <cp:lastPrinted>2016-06-15T09:34:38Z</cp:lastPrinted>
  <dcterms:created xsi:type="dcterms:W3CDTF">2004-06-19T13:33:36Z</dcterms:created>
  <dcterms:modified xsi:type="dcterms:W3CDTF">2016-06-20T01:54:13Z</dcterms:modified>
  <cp:category/>
  <cp:version/>
  <cp:contentType/>
  <cp:contentStatus/>
</cp:coreProperties>
</file>